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N:\Publications and Design Team\CURRENT PUBLICATIONS\Systemic Risk Survey - 2022 H2\Questionnaire\"/>
    </mc:Choice>
  </mc:AlternateContent>
  <xr:revisionPtr revIDLastSave="0" documentId="13_ncr:1_{CE5D6E14-22B2-4A70-A65A-9422973B947D}" xr6:coauthVersionLast="47" xr6:coauthVersionMax="47" xr10:uidLastSave="{00000000-0000-0000-0000-000000000000}"/>
  <bookViews>
    <workbookView xWindow="-93" yWindow="-93" windowWidth="25786" windowHeight="13986" xr2:uid="{00000000-000D-0000-FFFF-FFFF00000000}"/>
  </bookViews>
  <sheets>
    <sheet name="Cover" sheetId="8" r:id="rId1"/>
    <sheet name="Table A1" sheetId="4" r:id="rId2"/>
    <sheet name="Table A2" sheetId="5" r:id="rId3"/>
    <sheet name="Table A3" sheetId="6" r:id="rId4"/>
    <sheet name="Table A4" sheetId="7" r:id="rId5"/>
  </sheets>
  <externalReferences>
    <externalReference r:id="rId6"/>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"09/21/2022 08:33:09"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4" l="1"/>
  <c r="C12" i="4"/>
  <c r="K12" i="4"/>
  <c r="S12" i="4"/>
  <c r="I13" i="4"/>
  <c r="Q13" i="4"/>
  <c r="Y13" i="4"/>
  <c r="G14" i="4"/>
  <c r="O14" i="4"/>
  <c r="W14" i="4"/>
  <c r="E15" i="4"/>
  <c r="M15" i="4"/>
  <c r="U15" i="4"/>
  <c r="I19" i="4"/>
  <c r="Q19" i="4"/>
  <c r="Y19" i="4"/>
  <c r="G20" i="4"/>
  <c r="O20" i="4"/>
  <c r="W20" i="4"/>
  <c r="C24" i="4"/>
  <c r="K24" i="4"/>
  <c r="S24" i="4"/>
  <c r="I25" i="4"/>
  <c r="Q25" i="4"/>
  <c r="Y25" i="4"/>
  <c r="Z25" i="4"/>
  <c r="F29" i="4"/>
  <c r="G29" i="4"/>
  <c r="I29" i="4"/>
  <c r="N29" i="4"/>
  <c r="O29" i="4"/>
  <c r="Q29" i="4"/>
  <c r="V29" i="4"/>
  <c r="W29" i="4"/>
  <c r="Y29" i="4"/>
  <c r="D30" i="4"/>
  <c r="E30" i="4"/>
  <c r="G30" i="4"/>
  <c r="L30" i="4"/>
  <c r="M30" i="4"/>
  <c r="O30" i="4"/>
  <c r="T30" i="4"/>
  <c r="U30" i="4"/>
  <c r="W30" i="4"/>
  <c r="B31" i="4"/>
  <c r="C31" i="4"/>
  <c r="E31" i="4"/>
  <c r="J31" i="4"/>
  <c r="K31" i="4"/>
  <c r="M31" i="4"/>
  <c r="R31" i="4"/>
  <c r="S31" i="4"/>
  <c r="U31" i="4"/>
  <c r="Z31" i="4"/>
  <c r="C32" i="4"/>
  <c r="H32" i="4"/>
  <c r="I32" i="4"/>
  <c r="K32" i="4"/>
  <c r="P32" i="4"/>
  <c r="Q32" i="4"/>
  <c r="S32" i="4"/>
  <c r="X32" i="4"/>
  <c r="Y32" i="4"/>
  <c r="E36" i="4"/>
  <c r="F36" i="4"/>
  <c r="H36" i="4"/>
  <c r="M36" i="4"/>
  <c r="N36" i="4"/>
  <c r="P36" i="4"/>
  <c r="U36" i="4"/>
  <c r="V36" i="4"/>
  <c r="X36" i="4"/>
  <c r="G37" i="4"/>
  <c r="I37" i="4"/>
  <c r="N37" i="4"/>
  <c r="O37" i="4"/>
  <c r="Q37" i="4"/>
  <c r="V37" i="4"/>
  <c r="W37" i="4"/>
  <c r="Y37" i="4"/>
  <c r="F30" i="4" l="1"/>
  <c r="R32" i="4"/>
  <c r="N30" i="4"/>
  <c r="Z32" i="4"/>
  <c r="V30" i="4"/>
  <c r="H33" i="4"/>
  <c r="D31" i="4"/>
  <c r="P33" i="4"/>
  <c r="L31" i="4"/>
  <c r="X33" i="4"/>
  <c r="H29" i="4"/>
  <c r="T31" i="4"/>
  <c r="P29" i="4"/>
  <c r="B32" i="4"/>
  <c r="X29" i="4"/>
  <c r="J32" i="4"/>
  <c r="R37" i="4"/>
  <c r="Y33" i="4"/>
  <c r="S38" i="4"/>
  <c r="R26" i="4"/>
  <c r="J37" i="4"/>
  <c r="Q33" i="4"/>
  <c r="Z26" i="4"/>
  <c r="Y36" i="4"/>
  <c r="T25" i="4"/>
  <c r="D25" i="4"/>
  <c r="N24" i="4"/>
  <c r="X21" i="4"/>
  <c r="H21" i="4"/>
  <c r="R20" i="4"/>
  <c r="T19" i="4"/>
  <c r="D19" i="4"/>
  <c r="N16" i="4"/>
  <c r="X15" i="4"/>
  <c r="Z14" i="4"/>
  <c r="J14" i="4"/>
  <c r="T13" i="4"/>
  <c r="V12" i="4"/>
  <c r="F12" i="4"/>
  <c r="R8" i="4"/>
  <c r="K38" i="4"/>
  <c r="I36" i="4"/>
  <c r="I33" i="4"/>
  <c r="B26" i="4"/>
  <c r="L25" i="4"/>
  <c r="V24" i="4"/>
  <c r="F24" i="4"/>
  <c r="P21" i="4"/>
  <c r="Z20" i="4"/>
  <c r="J20" i="4"/>
  <c r="B20" i="4"/>
  <c r="L19" i="4"/>
  <c r="V16" i="4"/>
  <c r="F16" i="4"/>
  <c r="P15" i="4"/>
  <c r="H15" i="4"/>
  <c r="R14" i="4"/>
  <c r="B14" i="4"/>
  <c r="L13" i="4"/>
  <c r="D13" i="4"/>
  <c r="N12" i="4"/>
  <c r="X9" i="4"/>
  <c r="P9" i="4"/>
  <c r="H9" i="4"/>
  <c r="Z8" i="4"/>
  <c r="J8" i="4"/>
  <c r="B8" i="4"/>
  <c r="T7" i="4"/>
  <c r="L7" i="4"/>
  <c r="D7" i="4"/>
  <c r="V6" i="4"/>
  <c r="N6" i="4"/>
  <c r="F6" i="4"/>
  <c r="X5" i="4"/>
  <c r="Q36" i="4"/>
  <c r="Z37" i="4"/>
  <c r="J26" i="4"/>
  <c r="H5" i="4"/>
  <c r="P5" i="4"/>
  <c r="I5" i="4"/>
  <c r="Q5" i="4"/>
  <c r="Y5" i="4"/>
  <c r="G6" i="4"/>
  <c r="O6" i="4"/>
  <c r="W6" i="4"/>
  <c r="E7" i="4"/>
  <c r="M7" i="4"/>
  <c r="U7" i="4"/>
  <c r="C8" i="4"/>
  <c r="K8" i="4"/>
  <c r="S8" i="4"/>
  <c r="I9" i="4"/>
  <c r="Q9" i="4"/>
  <c r="Y9" i="4"/>
  <c r="G12" i="4"/>
  <c r="O12" i="4"/>
  <c r="W12" i="4"/>
  <c r="E13" i="4"/>
  <c r="M13" i="4"/>
  <c r="U13" i="4"/>
  <c r="C14" i="4"/>
  <c r="K14" i="4"/>
  <c r="S14" i="4"/>
  <c r="I15" i="4"/>
  <c r="Q15" i="4"/>
  <c r="Y15" i="4"/>
  <c r="G16" i="4"/>
  <c r="O16" i="4"/>
  <c r="W16" i="4"/>
  <c r="E19" i="4"/>
  <c r="M19" i="4"/>
  <c r="U19" i="4"/>
  <c r="C20" i="4"/>
  <c r="K20" i="4"/>
  <c r="S20" i="4"/>
  <c r="I21" i="4"/>
  <c r="Q21" i="4"/>
  <c r="Y21" i="4"/>
  <c r="G24" i="4"/>
  <c r="O24" i="4"/>
  <c r="W24" i="4"/>
  <c r="E25" i="4"/>
  <c r="M25" i="4"/>
  <c r="U25" i="4"/>
  <c r="C26" i="4"/>
  <c r="K26" i="4"/>
  <c r="S26" i="4"/>
  <c r="J36" i="4"/>
  <c r="R36" i="4"/>
  <c r="Z36" i="4"/>
  <c r="K37" i="4"/>
  <c r="S37" i="4"/>
  <c r="L38" i="4"/>
  <c r="T38" i="4"/>
  <c r="B5" i="4"/>
  <c r="J5" i="4"/>
  <c r="R5" i="4"/>
  <c r="Z5" i="4"/>
  <c r="H6" i="4"/>
  <c r="P6" i="4"/>
  <c r="X6" i="4"/>
  <c r="F7" i="4"/>
  <c r="N7" i="4"/>
  <c r="V7" i="4"/>
  <c r="D8" i="4"/>
  <c r="L8" i="4"/>
  <c r="T8" i="4"/>
  <c r="B9" i="4"/>
  <c r="J9" i="4"/>
  <c r="R9" i="4"/>
  <c r="Z9" i="4"/>
  <c r="H12" i="4"/>
  <c r="P12" i="4"/>
  <c r="X12" i="4"/>
  <c r="F13" i="4"/>
  <c r="N13" i="4"/>
  <c r="V13" i="4"/>
  <c r="D14" i="4"/>
  <c r="L14" i="4"/>
  <c r="T14" i="4"/>
  <c r="B15" i="4"/>
  <c r="J15" i="4"/>
  <c r="R15" i="4"/>
  <c r="Z15" i="4"/>
  <c r="H16" i="4"/>
  <c r="P16" i="4"/>
  <c r="X16" i="4"/>
  <c r="F19" i="4"/>
  <c r="N19" i="4"/>
  <c r="V19" i="4"/>
  <c r="D20" i="4"/>
  <c r="L20" i="4"/>
  <c r="T20" i="4"/>
  <c r="B21" i="4"/>
  <c r="J21" i="4"/>
  <c r="R21" i="4"/>
  <c r="Z21" i="4"/>
  <c r="H24" i="4"/>
  <c r="P24" i="4"/>
  <c r="X24" i="4"/>
  <c r="F25" i="4"/>
  <c r="N25" i="4"/>
  <c r="V25" i="4"/>
  <c r="D26" i="4"/>
  <c r="L26" i="4"/>
  <c r="T26" i="4"/>
  <c r="J29" i="4"/>
  <c r="R29" i="4"/>
  <c r="Z29" i="4"/>
  <c r="H30" i="4"/>
  <c r="P30" i="4"/>
  <c r="X30" i="4"/>
  <c r="F31" i="4"/>
  <c r="N31" i="4"/>
  <c r="V31" i="4"/>
  <c r="D32" i="4"/>
  <c r="L32" i="4"/>
  <c r="T32" i="4"/>
  <c r="B33" i="4"/>
  <c r="J33" i="4"/>
  <c r="R33" i="4"/>
  <c r="Z33" i="4"/>
  <c r="K36" i="4"/>
  <c r="S36" i="4"/>
  <c r="L37" i="4"/>
  <c r="T37" i="4"/>
  <c r="E38" i="4"/>
  <c r="M38" i="4"/>
  <c r="U38" i="4"/>
  <c r="C5" i="4"/>
  <c r="K5" i="4"/>
  <c r="S5" i="4"/>
  <c r="I6" i="4"/>
  <c r="Q6" i="4"/>
  <c r="Y6" i="4"/>
  <c r="G7" i="4"/>
  <c r="O7" i="4"/>
  <c r="W7" i="4"/>
  <c r="E8" i="4"/>
  <c r="M8" i="4"/>
  <c r="U8" i="4"/>
  <c r="C9" i="4"/>
  <c r="K9" i="4"/>
  <c r="S9" i="4"/>
  <c r="I12" i="4"/>
  <c r="Q12" i="4"/>
  <c r="Y12" i="4"/>
  <c r="G13" i="4"/>
  <c r="O13" i="4"/>
  <c r="W13" i="4"/>
  <c r="E14" i="4"/>
  <c r="M14" i="4"/>
  <c r="U14" i="4"/>
  <c r="C15" i="4"/>
  <c r="K15" i="4"/>
  <c r="S15" i="4"/>
  <c r="I16" i="4"/>
  <c r="Q16" i="4"/>
  <c r="Y16" i="4"/>
  <c r="G19" i="4"/>
  <c r="O19" i="4"/>
  <c r="W19" i="4"/>
  <c r="E20" i="4"/>
  <c r="M20" i="4"/>
  <c r="U20" i="4"/>
  <c r="C21" i="4"/>
  <c r="K21" i="4"/>
  <c r="S21" i="4"/>
  <c r="I24" i="4"/>
  <c r="Q24" i="4"/>
  <c r="Y24" i="4"/>
  <c r="G25" i="4"/>
  <c r="O25" i="4"/>
  <c r="W25" i="4"/>
  <c r="E26" i="4"/>
  <c r="M26" i="4"/>
  <c r="U26" i="4"/>
  <c r="C29" i="4"/>
  <c r="K29" i="4"/>
  <c r="S29" i="4"/>
  <c r="I30" i="4"/>
  <c r="Q30" i="4"/>
  <c r="Y30" i="4"/>
  <c r="G31" i="4"/>
  <c r="O31" i="4"/>
  <c r="W31" i="4"/>
  <c r="E32" i="4"/>
  <c r="M32" i="4"/>
  <c r="U32" i="4"/>
  <c r="C33" i="4"/>
  <c r="K33" i="4"/>
  <c r="S33" i="4"/>
  <c r="L36" i="4"/>
  <c r="T36" i="4"/>
  <c r="E37" i="4"/>
  <c r="M37" i="4"/>
  <c r="U37" i="4"/>
  <c r="F38" i="4"/>
  <c r="N38" i="4"/>
  <c r="V38" i="4"/>
  <c r="D5" i="4"/>
  <c r="L5" i="4"/>
  <c r="T5" i="4"/>
  <c r="B6" i="4"/>
  <c r="J6" i="4"/>
  <c r="R6" i="4"/>
  <c r="Z6" i="4"/>
  <c r="H7" i="4"/>
  <c r="P7" i="4"/>
  <c r="X7" i="4"/>
  <c r="F8" i="4"/>
  <c r="N8" i="4"/>
  <c r="V8" i="4"/>
  <c r="D9" i="4"/>
  <c r="L9" i="4"/>
  <c r="T9" i="4"/>
  <c r="B12" i="4"/>
  <c r="J12" i="4"/>
  <c r="R12" i="4"/>
  <c r="Z12" i="4"/>
  <c r="H13" i="4"/>
  <c r="P13" i="4"/>
  <c r="X13" i="4"/>
  <c r="F14" i="4"/>
  <c r="N14" i="4"/>
  <c r="V14" i="4"/>
  <c r="D15" i="4"/>
  <c r="L15" i="4"/>
  <c r="T15" i="4"/>
  <c r="B16" i="4"/>
  <c r="J16" i="4"/>
  <c r="R16" i="4"/>
  <c r="Z16" i="4"/>
  <c r="H19" i="4"/>
  <c r="P19" i="4"/>
  <c r="X19" i="4"/>
  <c r="F20" i="4"/>
  <c r="N20" i="4"/>
  <c r="V20" i="4"/>
  <c r="D21" i="4"/>
  <c r="L21" i="4"/>
  <c r="T21" i="4"/>
  <c r="B24" i="4"/>
  <c r="J24" i="4"/>
  <c r="R24" i="4"/>
  <c r="Z24" i="4"/>
  <c r="H25" i="4"/>
  <c r="P25" i="4"/>
  <c r="X25" i="4"/>
  <c r="F26" i="4"/>
  <c r="N26" i="4"/>
  <c r="V26" i="4"/>
  <c r="D29" i="4"/>
  <c r="L29" i="4"/>
  <c r="T29" i="4"/>
  <c r="B30" i="4"/>
  <c r="J30" i="4"/>
  <c r="R30" i="4"/>
  <c r="Z30" i="4"/>
  <c r="H31" i="4"/>
  <c r="P31" i="4"/>
  <c r="X31" i="4"/>
  <c r="F32" i="4"/>
  <c r="N32" i="4"/>
  <c r="V32" i="4"/>
  <c r="D33" i="4"/>
  <c r="L33" i="4"/>
  <c r="T33" i="4"/>
  <c r="F37" i="4"/>
  <c r="G38" i="4"/>
  <c r="O38" i="4"/>
  <c r="W38" i="4"/>
  <c r="E5" i="4"/>
  <c r="M5" i="4"/>
  <c r="U5" i="4"/>
  <c r="C6" i="4"/>
  <c r="K6" i="4"/>
  <c r="S6" i="4"/>
  <c r="I7" i="4"/>
  <c r="Q7" i="4"/>
  <c r="Y7" i="4"/>
  <c r="G8" i="4"/>
  <c r="O8" i="4"/>
  <c r="W8" i="4"/>
  <c r="E9" i="4"/>
  <c r="M9" i="4"/>
  <c r="U9" i="4"/>
  <c r="C16" i="4"/>
  <c r="K16" i="4"/>
  <c r="S16" i="4"/>
  <c r="E21" i="4"/>
  <c r="M21" i="4"/>
  <c r="U21" i="4"/>
  <c r="G26" i="4"/>
  <c r="O26" i="4"/>
  <c r="W26" i="4"/>
  <c r="E29" i="4"/>
  <c r="M29" i="4"/>
  <c r="U29" i="4"/>
  <c r="C30" i="4"/>
  <c r="K30" i="4"/>
  <c r="S30" i="4"/>
  <c r="I31" i="4"/>
  <c r="Q31" i="4"/>
  <c r="Y31" i="4"/>
  <c r="G32" i="4"/>
  <c r="O32" i="4"/>
  <c r="W32" i="4"/>
  <c r="E33" i="4"/>
  <c r="M33" i="4"/>
  <c r="U33" i="4"/>
  <c r="H38" i="4"/>
  <c r="P38" i="4"/>
  <c r="X38" i="4"/>
  <c r="F5" i="4"/>
  <c r="N5" i="4"/>
  <c r="V5" i="4"/>
  <c r="D6" i="4"/>
  <c r="L6" i="4"/>
  <c r="T6" i="4"/>
  <c r="B7" i="4"/>
  <c r="J7" i="4"/>
  <c r="R7" i="4"/>
  <c r="Z7" i="4"/>
  <c r="H8" i="4"/>
  <c r="P8" i="4"/>
  <c r="X8" i="4"/>
  <c r="F9" i="4"/>
  <c r="N9" i="4"/>
  <c r="V9" i="4"/>
  <c r="D12" i="4"/>
  <c r="L12" i="4"/>
  <c r="T12" i="4"/>
  <c r="B13" i="4"/>
  <c r="J13" i="4"/>
  <c r="R13" i="4"/>
  <c r="Z13" i="4"/>
  <c r="H14" i="4"/>
  <c r="P14" i="4"/>
  <c r="X14" i="4"/>
  <c r="F15" i="4"/>
  <c r="N15" i="4"/>
  <c r="V15" i="4"/>
  <c r="D16" i="4"/>
  <c r="L16" i="4"/>
  <c r="T16" i="4"/>
  <c r="B19" i="4"/>
  <c r="J19" i="4"/>
  <c r="R19" i="4"/>
  <c r="Z19" i="4"/>
  <c r="H20" i="4"/>
  <c r="P20" i="4"/>
  <c r="X20" i="4"/>
  <c r="F21" i="4"/>
  <c r="N21" i="4"/>
  <c r="V21" i="4"/>
  <c r="D24" i="4"/>
  <c r="L24" i="4"/>
  <c r="T24" i="4"/>
  <c r="B25" i="4"/>
  <c r="J25" i="4"/>
  <c r="R25" i="4"/>
  <c r="H26" i="4"/>
  <c r="P26" i="4"/>
  <c r="X26" i="4"/>
  <c r="F33" i="4"/>
  <c r="N33" i="4"/>
  <c r="V33" i="4"/>
  <c r="G36" i="4"/>
  <c r="O36" i="4"/>
  <c r="W36" i="4"/>
  <c r="H37" i="4"/>
  <c r="P37" i="4"/>
  <c r="X37" i="4"/>
  <c r="I38" i="4"/>
  <c r="Q38" i="4"/>
  <c r="Y38" i="4"/>
  <c r="G5" i="4"/>
  <c r="O5" i="4"/>
  <c r="W5" i="4"/>
  <c r="E6" i="4"/>
  <c r="M6" i="4"/>
  <c r="U6" i="4"/>
  <c r="C7" i="4"/>
  <c r="K7" i="4"/>
  <c r="S7" i="4"/>
  <c r="I8" i="4"/>
  <c r="Q8" i="4"/>
  <c r="Y8" i="4"/>
  <c r="G9" i="4"/>
  <c r="O9" i="4"/>
  <c r="W9" i="4"/>
  <c r="E12" i="4"/>
  <c r="M12" i="4"/>
  <c r="U12" i="4"/>
  <c r="C13" i="4"/>
  <c r="K13" i="4"/>
  <c r="S13" i="4"/>
  <c r="I14" i="4"/>
  <c r="Q14" i="4"/>
  <c r="Y14" i="4"/>
  <c r="G15" i="4"/>
  <c r="O15" i="4"/>
  <c r="W15" i="4"/>
  <c r="E16" i="4"/>
  <c r="M16" i="4"/>
  <c r="U16" i="4"/>
  <c r="C19" i="4"/>
  <c r="K19" i="4"/>
  <c r="S19" i="4"/>
  <c r="I20" i="4"/>
  <c r="Q20" i="4"/>
  <c r="Y20" i="4"/>
  <c r="G21" i="4"/>
  <c r="O21" i="4"/>
  <c r="W21" i="4"/>
  <c r="E24" i="4"/>
  <c r="M24" i="4"/>
  <c r="U24" i="4"/>
  <c r="C25" i="4"/>
  <c r="K25" i="4"/>
  <c r="S25" i="4"/>
  <c r="I26" i="4"/>
  <c r="Q26" i="4"/>
  <c r="Y26" i="4"/>
  <c r="G33" i="4"/>
  <c r="O33" i="4"/>
  <c r="W33" i="4"/>
  <c r="J38" i="4"/>
  <c r="R38" i="4"/>
  <c r="Z38" i="4"/>
</calcChain>
</file>

<file path=xl/sharedStrings.xml><?xml version="1.0" encoding="utf-8"?>
<sst xmlns="http://schemas.openxmlformats.org/spreadsheetml/2006/main" count="245" uniqueCount="103">
  <si>
    <t>2008</t>
  </si>
  <si>
    <t>2009 
H1</t>
  </si>
  <si>
    <t>2010 
H2</t>
  </si>
  <si>
    <t>2011 
H1</t>
  </si>
  <si>
    <t>2011
 H2</t>
  </si>
  <si>
    <t>2012
 H1</t>
  </si>
  <si>
    <t>2012 
H2</t>
  </si>
  <si>
    <t>2013 
H1</t>
  </si>
  <si>
    <t>2013 
H2</t>
  </si>
  <si>
    <t>2014 
H1</t>
  </si>
  <si>
    <t>2014 
H2</t>
  </si>
  <si>
    <t>2015 
H1</t>
  </si>
  <si>
    <t>2015
H2</t>
  </si>
  <si>
    <t>2016
H1</t>
  </si>
  <si>
    <t>2016
H2</t>
  </si>
  <si>
    <t>2017
H1</t>
  </si>
  <si>
    <t>2017
H2</t>
  </si>
  <si>
    <t>2018
H1</t>
  </si>
  <si>
    <t>2018
H2</t>
  </si>
  <si>
    <t>2019
H1</t>
  </si>
  <si>
    <t>2019
H2</t>
  </si>
  <si>
    <t>Very high</t>
  </si>
  <si>
    <t>High</t>
  </si>
  <si>
    <t>Medium</t>
  </si>
  <si>
    <t>Low</t>
  </si>
  <si>
    <t>Very low</t>
  </si>
  <si>
    <t>Increased</t>
  </si>
  <si>
    <t>Unchanged</t>
  </si>
  <si>
    <t>Decreased</t>
  </si>
  <si>
    <t>Complete confidence</t>
  </si>
  <si>
    <t>Very confident</t>
  </si>
  <si>
    <t>Fairly confident</t>
  </si>
  <si>
    <t>Not very confident</t>
  </si>
  <si>
    <t>No confidence</t>
  </si>
  <si>
    <t>(a) Entries are percentages of respondents and may not sum to 100% due to rounding.</t>
  </si>
  <si>
    <t xml:space="preserve">(d) Respondents were asked how the probability had changed over the past six months for the short and medium term.  Since the 2009 H2 survey, short and medium term have been specifically identified as 0-12 months and 1-3 years respectively. These terms were not explicitly defined in earlier surveys.    </t>
  </si>
  <si>
    <t>(e) Respondents were asked how much confidence they had in the stability of the UK financial system as a whole over the next three years.</t>
  </si>
  <si>
    <t>(f) Respondents were asked how their confidence had changed over the past six months. The question was asked from 2010 H1 onwards.</t>
  </si>
  <si>
    <t>UK political risk</t>
  </si>
  <si>
    <t>Cyber attack</t>
  </si>
  <si>
    <t>Geopolitical risk</t>
  </si>
  <si>
    <t>Risk of an overseas/global economic downturn</t>
  </si>
  <si>
    <t>Risk of financial market disruption/dislocation</t>
  </si>
  <si>
    <t>Risk of a UK economic downturn</t>
  </si>
  <si>
    <t>Operational risk</t>
  </si>
  <si>
    <t>Risks around regulation/taxes</t>
  </si>
  <si>
    <t>Risk of financial institution failure/distress</t>
  </si>
  <si>
    <t>Risk of property price falls</t>
  </si>
  <si>
    <t>Risks surrounding monetary and fiscal policy</t>
  </si>
  <si>
    <t>Household/corporate credit risk</t>
  </si>
  <si>
    <t>Other</t>
  </si>
  <si>
    <t>Risk of infrastructure disruption</t>
  </si>
  <si>
    <t>Risk of loss of confidence in the authorities</t>
  </si>
  <si>
    <t>Risk of lack of confidence in ratings, valuations and disclosure</t>
  </si>
  <si>
    <t>Inflation risk</t>
  </si>
  <si>
    <t>Funding risk</t>
  </si>
  <si>
    <t>Risks around public anger against, or distrust of, financial institutions</t>
  </si>
  <si>
    <t>Risk of tightening in credit conditions</t>
  </si>
  <si>
    <t>Sovereign risk</t>
  </si>
  <si>
    <t>Number of respondents citing at least one source of risk</t>
  </si>
  <si>
    <t>(a) Respondents were asked which five risks they believed would have the greatest impact on the UK financial system if they were to materialise, in order of potential impact (ie greatest impact first). Answers were provided in a free format and were subsequently coded into the above categories; only one category was selected for each answer. Risks cited in previous surveys have been regrouped into the categories used to describe the latest data.</t>
  </si>
  <si>
    <t>(c) Figures are expressed as nearest whole integer, so may appear inconsistent with figures shown in the text of the survey.</t>
  </si>
  <si>
    <t>(d) Percentages of respondents citing each risk at least once in their top five, among those citing at least one risk.</t>
  </si>
  <si>
    <t>Cited at least one key risk, but did not cite any risk as challenging to manage (%)</t>
  </si>
  <si>
    <t>(a) After respondents had listed the five risks they believed would have the greatest impact on the UK financial system if they were to materialise, they were asked which three of these risks they would find most challenging to manage as a firm. Answers were provided in a free format and were subsequently coded into the above categories; only one category was selected for each answer. Risks cited in previous surveys have been regrouped into the categories used to describe the latest data. Table entries are the percentages of respondents citing each risk at least once in this second question, among those citing at least one source of risk.</t>
  </si>
  <si>
    <t>2009
 H2</t>
  </si>
  <si>
    <t>2010
 H1</t>
  </si>
  <si>
    <t>2021
H2</t>
  </si>
  <si>
    <t>2022
H1</t>
  </si>
  <si>
    <t>(f) Percentages of respondents citing each risk as their number one risk (ie the risk with the greatest potential impact), among those citing at least one source of risk.</t>
  </si>
  <si>
    <t>Pandemic risk</t>
  </si>
  <si>
    <t>Climate risk</t>
  </si>
  <si>
    <t>Risk surrounding cryptocurrencies</t>
  </si>
  <si>
    <r>
      <t>Probability of a high impact event in the UK financial system in the short term</t>
    </r>
    <r>
      <rPr>
        <b/>
        <vertAlign val="superscript"/>
        <sz val="9"/>
        <color theme="1"/>
        <rFont val="Arial"/>
        <family val="2"/>
      </rPr>
      <t>(c)</t>
    </r>
  </si>
  <si>
    <r>
      <t>Probability of a high impact event in the UK financial system in the medium term</t>
    </r>
    <r>
      <rPr>
        <b/>
        <vertAlign val="superscript"/>
        <sz val="9"/>
        <color theme="1"/>
        <rFont val="Arial"/>
        <family val="2"/>
      </rPr>
      <t>(c)</t>
    </r>
  </si>
  <si>
    <r>
      <t>Change in the probability over the past six months of a high-impact event in the UK financial system in the medium term</t>
    </r>
    <r>
      <rPr>
        <b/>
        <vertAlign val="superscript"/>
        <sz val="9"/>
        <color theme="1"/>
        <rFont val="Arial"/>
        <family val="2"/>
      </rPr>
      <t>(d)</t>
    </r>
  </si>
  <si>
    <r>
      <t>Confidence in the stability of the UK financial system as a whole over the next three years</t>
    </r>
    <r>
      <rPr>
        <b/>
        <vertAlign val="superscript"/>
        <sz val="9"/>
        <color theme="1"/>
        <rFont val="Arial"/>
        <family val="2"/>
      </rPr>
      <t>(e)</t>
    </r>
  </si>
  <si>
    <r>
      <t>Change in confidence over the past six months</t>
    </r>
    <r>
      <rPr>
        <b/>
        <vertAlign val="superscript"/>
        <sz val="9"/>
        <color theme="1"/>
        <rFont val="Arial"/>
        <family val="2"/>
      </rPr>
      <t>(f)</t>
    </r>
  </si>
  <si>
    <t>2022
H2</t>
  </si>
  <si>
    <t>Inflation Risk</t>
  </si>
  <si>
    <t>Geopolitical Risk</t>
  </si>
  <si>
    <t>Risk of UK economic downturn</t>
  </si>
  <si>
    <t>Risk of an overseas economic downturn</t>
  </si>
  <si>
    <t>Funding Risk</t>
  </si>
  <si>
    <t>Risk around regulation/taxes</t>
  </si>
  <si>
    <t>Risks surrounding cryptocurrencies</t>
  </si>
  <si>
    <t>Cited at least one key risk, but did not cite any risk as most likely to materialise (%)</t>
  </si>
  <si>
    <r>
      <rPr>
        <b/>
        <sz val="11"/>
        <rFont val="Arial"/>
        <family val="2"/>
      </rPr>
      <t>Table A3 in the SRS publication data appendix: Risks most challenging to manage as a firm</t>
    </r>
    <r>
      <rPr>
        <b/>
        <vertAlign val="superscript"/>
        <sz val="9"/>
        <rFont val="Arial"/>
        <family val="2"/>
      </rPr>
      <t>(a)(b)(c)</t>
    </r>
  </si>
  <si>
    <r>
      <rPr>
        <b/>
        <sz val="11"/>
        <rFont val="Arial"/>
        <family val="2"/>
      </rPr>
      <t>Table A4 in the SRS publication data appendix: Risks most probable to materialise</t>
    </r>
    <r>
      <rPr>
        <b/>
        <vertAlign val="superscript"/>
        <sz val="9"/>
        <rFont val="Arial"/>
        <family val="2"/>
      </rPr>
      <t>(a)(b)(c)</t>
    </r>
  </si>
  <si>
    <t>(b) The survey has been undertaken biannually since 2009, following a pilot survey conducted in July 2008. Between 2020 H1 and 2021 H1, the survey was paused due to Covid.</t>
  </si>
  <si>
    <r>
      <t>Risks surrounding low interest rate environment</t>
    </r>
    <r>
      <rPr>
        <vertAlign val="superscript"/>
        <sz val="10"/>
        <color theme="1"/>
        <rFont val="Arial"/>
        <family val="2"/>
      </rPr>
      <t>(d)</t>
    </r>
  </si>
  <si>
    <t>Sources: Bank of England Systemic Risk Surveys and Bank calculations.</t>
  </si>
  <si>
    <t>(a) After respondents had listed the five risks they believed would have the greatest impact on the UK financial system if they were to materialise, they were asked which three of these risks was most probable to materialise. Answers were provided in a free format and were subsequently coded into the above categories; only one category was selected for each answer. Risks cited in previous surveys have been regrouped into the categories used to describe the latest data. Table entries are the percentages of respondents citing each risk at least once in this second question, among those citing at least one source of risk.</t>
  </si>
  <si>
    <t>(c) Figures are expressed as nearest whole interger, so may appear inconsistent with figures shown in the text of the survey.</t>
  </si>
  <si>
    <t>(d) The definition of this risk includes risks associated with a snapback in low rates to more normal levels, as well as risks directly associated with low rates.</t>
  </si>
  <si>
    <r>
      <t>Change in the probability over the past six months of a high-impact event in the UK financial system in the short term</t>
    </r>
    <r>
      <rPr>
        <b/>
        <vertAlign val="superscript"/>
        <sz val="9"/>
        <color theme="1"/>
        <rFont val="Arial"/>
        <family val="2"/>
      </rPr>
      <t>(d)</t>
    </r>
  </si>
  <si>
    <r>
      <t>Table A1 in SRS publication data appendix: Aggregate risks to the UK financial system</t>
    </r>
    <r>
      <rPr>
        <b/>
        <vertAlign val="superscript"/>
        <sz val="11"/>
        <rFont val="Arial"/>
        <family val="2"/>
      </rPr>
      <t>(a)(b)</t>
    </r>
  </si>
  <si>
    <t xml:space="preserve">(c) Respondents were asked what the probability of a high-impact event in the UK financial system was in their view, for both the short and medium term. Since the 2009 H2 survey, short and medium term have been specifically identified as 0-12 months and 1-3 years respectively. These terms were not explicitly defined in earlier surveys.    </t>
  </si>
  <si>
    <r>
      <t>Risk surrounding the low interest rate environment</t>
    </r>
    <r>
      <rPr>
        <vertAlign val="superscript"/>
        <sz val="9"/>
        <color theme="1"/>
        <rFont val="Arial"/>
        <family val="2"/>
      </rPr>
      <t>(d)</t>
    </r>
  </si>
  <si>
    <r>
      <t>Number one source of risk to the UK financial system</t>
    </r>
    <r>
      <rPr>
        <b/>
        <vertAlign val="superscript"/>
        <sz val="9"/>
        <color theme="1"/>
        <rFont val="Arial"/>
        <family val="2"/>
      </rPr>
      <t>(f)</t>
    </r>
  </si>
  <si>
    <r>
      <t>Table A2 in SRS publication data appendix: Sources of risk to the UK financial system</t>
    </r>
    <r>
      <rPr>
        <b/>
        <vertAlign val="superscript"/>
        <sz val="9"/>
        <rFont val="Arial"/>
        <family val="2"/>
      </rPr>
      <t>(a)(b)(c)(d)</t>
    </r>
  </si>
  <si>
    <r>
      <t>Risk surrounding the low interest rate environment</t>
    </r>
    <r>
      <rPr>
        <vertAlign val="superscript"/>
        <sz val="9"/>
        <color theme="1"/>
        <rFont val="Arial"/>
        <family val="2"/>
      </rPr>
      <t>(e)</t>
    </r>
  </si>
  <si>
    <t>(e) The definition of this risk includes risks associated with a snapback in low rates to more normal levels, as well as risks directly associated with low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</si>
</sst>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9"/>
      <color theme="1"/>
      <name val="Calibri"/>
      <family val="2"/>
      <scheme val="minor"/>
    </font>
    <font>
      <sz val="9"/>
      <color theme="1"/>
      <name val="Arial"/>
      <family val="2"/>
    </font>
    <font>
      <b/>
      <sz val="9"/>
      <color theme="1"/>
      <name val="Arial"/>
      <family val="2"/>
    </font>
    <font>
      <sz val="11"/>
      <color theme="1"/>
      <name val="Arial"/>
      <family val="2"/>
    </font>
    <font>
      <u/>
      <sz val="11"/>
      <color theme="10"/>
      <name val="Calibri"/>
      <family val="2"/>
    </font>
    <font>
      <sz val="10"/>
      <name val="Arial"/>
      <family val="2"/>
    </font>
    <font>
      <b/>
      <vertAlign val="superscript"/>
      <sz val="9"/>
      <color theme="1"/>
      <name val="Arial"/>
      <family val="2"/>
    </font>
    <font>
      <b/>
      <sz val="11"/>
      <color rgb="FF752864"/>
      <name val="Arial"/>
      <family val="2"/>
    </font>
    <font>
      <b/>
      <sz val="10"/>
      <color theme="1"/>
      <name val="Arial"/>
      <family val="2"/>
    </font>
    <font>
      <sz val="10"/>
      <color theme="1"/>
      <name val="Arial"/>
      <family val="2"/>
    </font>
    <font>
      <b/>
      <sz val="10"/>
      <color rgb="FFFF0000"/>
      <name val="Arial"/>
      <family val="2"/>
    </font>
    <font>
      <sz val="9"/>
      <color rgb="FFFF0000"/>
      <name val="Arial"/>
      <family val="2"/>
    </font>
    <font>
      <sz val="9"/>
      <color rgb="FFFF0000"/>
      <name val="Calibri"/>
      <family val="2"/>
      <scheme val="minor"/>
    </font>
    <font>
      <b/>
      <sz val="11"/>
      <name val="Arial"/>
      <family val="2"/>
    </font>
    <font>
      <b/>
      <vertAlign val="superscript"/>
      <sz val="11"/>
      <name val="Arial"/>
      <family val="2"/>
    </font>
    <font>
      <b/>
      <vertAlign val="superscript"/>
      <sz val="9"/>
      <name val="Arial"/>
      <family val="2"/>
    </font>
    <font>
      <sz val="8"/>
      <name val="Calibri"/>
      <family val="2"/>
      <scheme val="minor"/>
    </font>
    <font>
      <vertAlign val="superscript"/>
      <sz val="10"/>
      <color theme="1"/>
      <name val="Arial"/>
      <family val="2"/>
    </font>
    <font>
      <vertAlign val="superscript"/>
      <sz val="9"/>
      <color theme="1"/>
      <name val="Arial"/>
      <family val="2"/>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1">
    <xf numFmtId="0" fontId="0"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cellStyleXfs>
  <cellXfs count="84">
    <xf numFmtId="0" fontId="0" fillId="0" borderId="0" xfId="0"/>
    <xf numFmtId="0" fontId="1" fillId="0" borderId="0" xfId="0" applyFont="1" applyAlignment="1">
      <alignment horizontal="center" vertical="center"/>
    </xf>
    <xf numFmtId="0" fontId="1" fillId="0" borderId="0" xfId="0" applyFont="1"/>
    <xf numFmtId="0" fontId="3" fillId="0" borderId="0" xfId="0" applyFont="1" applyFill="1" applyBorder="1"/>
    <xf numFmtId="0" fontId="2" fillId="0" borderId="0" xfId="0" applyFont="1" applyFill="1" applyBorder="1"/>
    <xf numFmtId="0" fontId="4" fillId="0" borderId="0" xfId="0" applyFont="1"/>
    <xf numFmtId="0" fontId="3" fillId="0" borderId="0" xfId="0" applyFont="1" applyFill="1" applyBorder="1" applyAlignment="1">
      <alignment horizontal="left" wrapText="1"/>
    </xf>
    <xf numFmtId="0" fontId="0" fillId="0" borderId="0" xfId="0"/>
    <xf numFmtId="0" fontId="1" fillId="0" borderId="0" xfId="0" applyFont="1"/>
    <xf numFmtId="0" fontId="0" fillId="0" borderId="0" xfId="0" quotePrefix="1"/>
    <xf numFmtId="0" fontId="2" fillId="0" borderId="0" xfId="0" applyFont="1"/>
    <xf numFmtId="0" fontId="3" fillId="0" borderId="0" xfId="0" applyFont="1" applyFill="1" applyBorder="1"/>
    <xf numFmtId="0" fontId="2" fillId="0" borderId="0" xfId="0" applyFont="1" applyFill="1" applyBorder="1"/>
    <xf numFmtId="0" fontId="4" fillId="0" borderId="0" xfId="0" applyFont="1"/>
    <xf numFmtId="0" fontId="3" fillId="0" borderId="0" xfId="0" applyFont="1" applyFill="1" applyBorder="1" applyAlignment="1">
      <alignment horizontal="left" wrapText="1"/>
    </xf>
    <xf numFmtId="0" fontId="8" fillId="2" borderId="0" xfId="0" applyFont="1" applyFill="1"/>
    <xf numFmtId="0" fontId="0" fillId="0" borderId="0" xfId="0" applyAlignment="1">
      <alignment vertical="center"/>
    </xf>
    <xf numFmtId="0" fontId="9" fillId="2" borderId="0" xfId="0" applyFont="1" applyFill="1" applyAlignment="1">
      <alignment horizontal="left" vertical="center"/>
    </xf>
    <xf numFmtId="49" fontId="10" fillId="2" borderId="0" xfId="0" applyNumberFormat="1" applyFont="1" applyFill="1" applyAlignment="1">
      <alignment horizontal="center" vertical="center"/>
    </xf>
    <xf numFmtId="49" fontId="10" fillId="2" borderId="0" xfId="0" applyNumberFormat="1" applyFont="1" applyFill="1" applyAlignment="1">
      <alignment horizontal="center" vertical="center" wrapText="1"/>
    </xf>
    <xf numFmtId="49" fontId="10" fillId="2" borderId="1" xfId="0" applyNumberFormat="1" applyFont="1" applyFill="1" applyBorder="1" applyAlignment="1">
      <alignment horizontal="center" vertical="center" wrapText="1"/>
    </xf>
    <xf numFmtId="1" fontId="10" fillId="2" borderId="0" xfId="0" applyNumberFormat="1" applyFont="1" applyFill="1" applyBorder="1" applyAlignment="1">
      <alignment horizontal="center" vertical="center"/>
    </xf>
    <xf numFmtId="0" fontId="10" fillId="0" borderId="0" xfId="0" applyFont="1" applyFill="1"/>
    <xf numFmtId="0" fontId="10" fillId="0" borderId="0" xfId="0" applyFont="1"/>
    <xf numFmtId="1" fontId="10" fillId="0" borderId="0" xfId="0" applyNumberFormat="1" applyFont="1" applyFill="1" applyBorder="1" applyAlignment="1">
      <alignment horizontal="center" vertical="center"/>
    </xf>
    <xf numFmtId="1" fontId="10" fillId="2" borderId="1" xfId="0" applyNumberFormat="1" applyFont="1" applyFill="1" applyBorder="1" applyAlignment="1">
      <alignment horizontal="center" vertical="center"/>
    </xf>
    <xf numFmtId="0" fontId="10" fillId="2" borderId="0" xfId="0" applyFont="1" applyFill="1" applyBorder="1"/>
    <xf numFmtId="49" fontId="10" fillId="2" borderId="1" xfId="0" applyNumberFormat="1" applyFont="1" applyFill="1" applyBorder="1" applyAlignment="1">
      <alignment horizontal="center" vertical="center"/>
    </xf>
    <xf numFmtId="0" fontId="10" fillId="2" borderId="0" xfId="0" applyFont="1" applyFill="1" applyBorder="1" applyAlignment="1">
      <alignment vertical="center"/>
    </xf>
    <xf numFmtId="0" fontId="9" fillId="2" borderId="0" xfId="0" quotePrefix="1" applyFont="1" applyFill="1" applyBorder="1"/>
    <xf numFmtId="0" fontId="10" fillId="2" borderId="0" xfId="0" applyFont="1" applyFill="1" applyBorder="1" applyAlignment="1">
      <alignment vertical="center" wrapText="1"/>
    </xf>
    <xf numFmtId="0" fontId="10" fillId="2" borderId="1" xfId="0" applyFont="1" applyFill="1" applyBorder="1" applyAlignment="1">
      <alignment vertical="center" wrapText="1"/>
    </xf>
    <xf numFmtId="0" fontId="10" fillId="2" borderId="0" xfId="0" applyFont="1" applyFill="1" applyBorder="1" applyAlignment="1">
      <alignment horizontal="left" vertical="center" wrapText="1"/>
    </xf>
    <xf numFmtId="1" fontId="10" fillId="2" borderId="0" xfId="0" applyNumberFormat="1" applyFont="1" applyFill="1" applyBorder="1" applyAlignment="1">
      <alignment horizontal="center" vertical="center" wrapText="1"/>
    </xf>
    <xf numFmtId="0" fontId="10" fillId="2" borderId="3" xfId="0" applyFont="1" applyFill="1" applyBorder="1" applyAlignment="1">
      <alignment horizontal="left" vertical="center" wrapText="1"/>
    </xf>
    <xf numFmtId="1" fontId="10" fillId="2" borderId="3" xfId="0" applyNumberFormat="1" applyFont="1" applyFill="1" applyBorder="1" applyAlignment="1">
      <alignment horizontal="center" vertical="center" wrapText="1"/>
    </xf>
    <xf numFmtId="0" fontId="10" fillId="0" borderId="0" xfId="0" applyFont="1" applyFill="1" applyAlignment="1">
      <alignment horizontal="left" vertical="center"/>
    </xf>
    <xf numFmtId="1" fontId="2" fillId="2" borderId="0" xfId="0" applyNumberFormat="1" applyFont="1" applyFill="1" applyBorder="1" applyAlignment="1">
      <alignment horizontal="center" vertical="center"/>
    </xf>
    <xf numFmtId="0" fontId="1" fillId="0" borderId="0" xfId="0" applyFont="1" applyFill="1"/>
    <xf numFmtId="0" fontId="2" fillId="2" borderId="0" xfId="0" applyFont="1" applyFill="1" applyBorder="1" applyAlignment="1">
      <alignment wrapText="1"/>
    </xf>
    <xf numFmtId="1" fontId="2" fillId="0" borderId="0" xfId="0" applyNumberFormat="1" applyFont="1" applyFill="1" applyBorder="1" applyAlignment="1">
      <alignment horizontal="center" vertical="center"/>
    </xf>
    <xf numFmtId="1" fontId="12" fillId="2" borderId="0" xfId="0" applyNumberFormat="1" applyFont="1" applyFill="1"/>
    <xf numFmtId="1" fontId="12" fillId="0" borderId="0" xfId="0" applyNumberFormat="1" applyFont="1" applyFill="1"/>
    <xf numFmtId="0" fontId="1" fillId="2" borderId="0" xfId="0" applyFont="1" applyFill="1"/>
    <xf numFmtId="1" fontId="1" fillId="0" borderId="0" xfId="0" applyNumberFormat="1" applyFont="1"/>
    <xf numFmtId="1" fontId="13" fillId="0" borderId="0" xfId="0" applyNumberFormat="1" applyFont="1" applyAlignment="1">
      <alignment horizontal="center"/>
    </xf>
    <xf numFmtId="0" fontId="2" fillId="2" borderId="1" xfId="0" applyFont="1" applyFill="1" applyBorder="1" applyAlignment="1">
      <alignment wrapText="1"/>
    </xf>
    <xf numFmtId="1" fontId="2" fillId="2" borderId="1" xfId="0" applyNumberFormat="1" applyFont="1" applyFill="1" applyBorder="1" applyAlignment="1">
      <alignment horizontal="center" vertical="center"/>
    </xf>
    <xf numFmtId="0" fontId="0" fillId="2" borderId="2" xfId="0" applyFill="1" applyBorder="1" applyAlignment="1"/>
    <xf numFmtId="0" fontId="4" fillId="2" borderId="0" xfId="0" applyFont="1" applyFill="1" applyAlignment="1">
      <alignment horizontal="center" wrapText="1"/>
    </xf>
    <xf numFmtId="0" fontId="3" fillId="2" borderId="0" xfId="0" applyFont="1" applyFill="1" applyBorder="1" applyAlignment="1">
      <alignment horizontal="left"/>
    </xf>
    <xf numFmtId="0" fontId="3" fillId="2" borderId="0" xfId="0" applyFont="1" applyFill="1" applyBorder="1" applyAlignment="1"/>
    <xf numFmtId="0" fontId="4" fillId="2" borderId="0" xfId="0" applyFont="1" applyFill="1" applyAlignment="1"/>
    <xf numFmtId="0" fontId="3" fillId="2" borderId="2" xfId="0" applyFont="1" applyFill="1" applyBorder="1" applyAlignment="1"/>
    <xf numFmtId="1" fontId="10" fillId="2" borderId="0" xfId="0" applyNumberFormat="1" applyFont="1" applyFill="1" applyBorder="1"/>
    <xf numFmtId="1" fontId="11" fillId="2" borderId="0" xfId="0" applyNumberFormat="1" applyFont="1" applyFill="1" applyBorder="1"/>
    <xf numFmtId="1" fontId="10" fillId="0" borderId="0" xfId="0" applyNumberFormat="1" applyFont="1" applyFill="1" applyBorder="1"/>
    <xf numFmtId="1" fontId="10" fillId="0" borderId="0" xfId="0" applyNumberFormat="1" applyFont="1" applyFill="1"/>
    <xf numFmtId="1" fontId="10" fillId="0" borderId="0" xfId="0" applyNumberFormat="1" applyFont="1"/>
    <xf numFmtId="0" fontId="0" fillId="0" borderId="0" xfId="0" applyAlignment="1">
      <alignment horizontal="center"/>
    </xf>
    <xf numFmtId="1" fontId="0" fillId="0" borderId="0" xfId="0" applyNumberFormat="1" applyAlignment="1">
      <alignment horizontal="center"/>
    </xf>
    <xf numFmtId="1" fontId="0" fillId="0" borderId="1" xfId="0" applyNumberFormat="1" applyBorder="1" applyAlignment="1">
      <alignment horizontal="center"/>
    </xf>
    <xf numFmtId="0" fontId="0" fillId="0" borderId="1" xfId="0" applyBorder="1" applyAlignment="1">
      <alignment horizontal="center" wrapText="1"/>
    </xf>
    <xf numFmtId="1" fontId="0" fillId="0" borderId="3" xfId="0" applyNumberFormat="1" applyBorder="1" applyAlignment="1">
      <alignment horizontal="center"/>
    </xf>
    <xf numFmtId="0" fontId="14" fillId="2" borderId="0" xfId="0" applyFont="1" applyFill="1"/>
    <xf numFmtId="0" fontId="0" fillId="0" borderId="1" xfId="0" applyBorder="1" applyAlignment="1">
      <alignment horizontal="center" vertical="center" wrapText="1"/>
    </xf>
    <xf numFmtId="0" fontId="0" fillId="0" borderId="0" xfId="0" applyAlignment="1"/>
    <xf numFmtId="0" fontId="10" fillId="0" borderId="0" xfId="0" applyFont="1" applyAlignment="1"/>
    <xf numFmtId="0" fontId="20" fillId="0" borderId="0" xfId="0" applyFont="1"/>
    <xf numFmtId="0" fontId="20" fillId="0" borderId="0" xfId="0" applyFont="1" applyAlignment="1">
      <alignment horizontal="center"/>
    </xf>
    <xf numFmtId="0" fontId="10" fillId="0" borderId="0" xfId="0" applyFont="1" applyAlignment="1">
      <alignment horizontal="left" vertical="center"/>
    </xf>
    <xf numFmtId="0" fontId="10" fillId="0" borderId="0" xfId="0" quotePrefix="1" applyFont="1"/>
    <xf numFmtId="0" fontId="10" fillId="0" borderId="0" xfId="0" applyFont="1" applyAlignment="1">
      <alignment horizontal="center"/>
    </xf>
    <xf numFmtId="14" fontId="10" fillId="0" borderId="0" xfId="0" applyNumberFormat="1" applyFont="1" applyFill="1" applyAlignment="1">
      <alignment horizontal="left" vertical="center"/>
    </xf>
    <xf numFmtId="14" fontId="10" fillId="0" borderId="0" xfId="0" applyNumberFormat="1" applyFont="1" applyAlignment="1"/>
    <xf numFmtId="14" fontId="0" fillId="0" borderId="0" xfId="0" applyNumberFormat="1" applyAlignment="1"/>
    <xf numFmtId="0" fontId="10" fillId="0" borderId="0" xfId="0" applyFont="1" applyFill="1" applyAlignment="1"/>
    <xf numFmtId="0" fontId="20" fillId="0" borderId="0" xfId="0" applyFont="1" applyAlignment="1"/>
    <xf numFmtId="0" fontId="10" fillId="0" borderId="0" xfId="0" applyFont="1" applyFill="1" applyAlignment="1">
      <alignment horizontal="left" vertical="center" wrapText="1"/>
    </xf>
    <xf numFmtId="0" fontId="10" fillId="0" borderId="0" xfId="0" applyFont="1" applyFill="1" applyAlignment="1">
      <alignment horizontal="left" vertical="top" wrapText="1"/>
    </xf>
    <xf numFmtId="0" fontId="2" fillId="0" borderId="0" xfId="0" applyFont="1" applyAlignment="1">
      <alignment horizontal="left" vertical="center"/>
    </xf>
    <xf numFmtId="0" fontId="2" fillId="0" borderId="0" xfId="0" applyFont="1" applyFill="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center"/>
    </xf>
  </cellXfs>
  <cellStyles count="41">
    <cellStyle name="Hyperlink 22" xfId="1" xr:uid="{00000000-0005-0000-0000-000000000000}"/>
    <cellStyle name="Normal" xfId="0" builtinId="0"/>
    <cellStyle name="Normal 2" xfId="2" xr:uid="{00000000-0005-0000-0000-000002000000}"/>
    <cellStyle name="Normal 2 10" xfId="3" xr:uid="{00000000-0005-0000-0000-000003000000}"/>
    <cellStyle name="Normal 2 11" xfId="4" xr:uid="{00000000-0005-0000-0000-000004000000}"/>
    <cellStyle name="Normal 2 12" xfId="5" xr:uid="{00000000-0005-0000-0000-000005000000}"/>
    <cellStyle name="Normal 2 13" xfId="6" xr:uid="{00000000-0005-0000-0000-000006000000}"/>
    <cellStyle name="Normal 2 14" xfId="7" xr:uid="{00000000-0005-0000-0000-000007000000}"/>
    <cellStyle name="Normal 2 15" xfId="8" xr:uid="{00000000-0005-0000-0000-000008000000}"/>
    <cellStyle name="Normal 2 16" xfId="9" xr:uid="{00000000-0005-0000-0000-000009000000}"/>
    <cellStyle name="Normal 2 17" xfId="10" xr:uid="{00000000-0005-0000-0000-00000A000000}"/>
    <cellStyle name="Normal 2 2" xfId="11" xr:uid="{00000000-0005-0000-0000-00000B000000}"/>
    <cellStyle name="Normal 2 3" xfId="12" xr:uid="{00000000-0005-0000-0000-00000C000000}"/>
    <cellStyle name="Normal 2 4" xfId="13" xr:uid="{00000000-0005-0000-0000-00000D000000}"/>
    <cellStyle name="Normal 2 5" xfId="14" xr:uid="{00000000-0005-0000-0000-00000E000000}"/>
    <cellStyle name="Normal 2 6" xfId="15" xr:uid="{00000000-0005-0000-0000-00000F000000}"/>
    <cellStyle name="Normal 2 7" xfId="16" xr:uid="{00000000-0005-0000-0000-000010000000}"/>
    <cellStyle name="Normal 2 8" xfId="17" xr:uid="{00000000-0005-0000-0000-000011000000}"/>
    <cellStyle name="Normal 2 9" xfId="18" xr:uid="{00000000-0005-0000-0000-000012000000}"/>
    <cellStyle name="Normal 3" xfId="19" xr:uid="{00000000-0005-0000-0000-000013000000}"/>
    <cellStyle name="Normal 3 10" xfId="20" xr:uid="{00000000-0005-0000-0000-000014000000}"/>
    <cellStyle name="Normal 3 11" xfId="21" xr:uid="{00000000-0005-0000-0000-000015000000}"/>
    <cellStyle name="Normal 3 12" xfId="22" xr:uid="{00000000-0005-0000-0000-000016000000}"/>
    <cellStyle name="Normal 3 13" xfId="23" xr:uid="{00000000-0005-0000-0000-000017000000}"/>
    <cellStyle name="Normal 3 14" xfId="24" xr:uid="{00000000-0005-0000-0000-000018000000}"/>
    <cellStyle name="Normal 3 15" xfId="25" xr:uid="{00000000-0005-0000-0000-000019000000}"/>
    <cellStyle name="Normal 3 16" xfId="26" xr:uid="{00000000-0005-0000-0000-00001A000000}"/>
    <cellStyle name="Normal 3 17" xfId="27" xr:uid="{00000000-0005-0000-0000-00001B000000}"/>
    <cellStyle name="Normal 3 2" xfId="28" xr:uid="{00000000-0005-0000-0000-00001C000000}"/>
    <cellStyle name="Normal 3 3" xfId="29" xr:uid="{00000000-0005-0000-0000-00001D000000}"/>
    <cellStyle name="Normal 3 4" xfId="30" xr:uid="{00000000-0005-0000-0000-00001E000000}"/>
    <cellStyle name="Normal 3 5" xfId="31" xr:uid="{00000000-0005-0000-0000-00001F000000}"/>
    <cellStyle name="Normal 3 6" xfId="32" xr:uid="{00000000-0005-0000-0000-000020000000}"/>
    <cellStyle name="Normal 3 7" xfId="33" xr:uid="{00000000-0005-0000-0000-000021000000}"/>
    <cellStyle name="Normal 3 8" xfId="34" xr:uid="{00000000-0005-0000-0000-000022000000}"/>
    <cellStyle name="Normal 3 9" xfId="35" xr:uid="{00000000-0005-0000-0000-000023000000}"/>
    <cellStyle name="Normal 4" xfId="36" xr:uid="{00000000-0005-0000-0000-000024000000}"/>
    <cellStyle name="Normal 5" xfId="37" xr:uid="{00000000-0005-0000-0000-000025000000}"/>
    <cellStyle name="Normal 6" xfId="38" xr:uid="{00000000-0005-0000-0000-000026000000}"/>
    <cellStyle name="Normal 7" xfId="39" xr:uid="{00000000-0005-0000-0000-000027000000}"/>
    <cellStyle name="Normal 8" xfId="40"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643466</xdr:colOff>
      <xdr:row>7</xdr:row>
      <xdr:rowOff>182032</xdr:rowOff>
    </xdr:from>
    <xdr:to>
      <xdr:col>20</xdr:col>
      <xdr:colOff>397934</xdr:colOff>
      <xdr:row>13</xdr:row>
      <xdr:rowOff>16933</xdr:rowOff>
    </xdr:to>
    <xdr:sp macro="" textlink="">
      <xdr:nvSpPr>
        <xdr:cNvPr id="2" name="TextBox 1">
          <a:extLst>
            <a:ext uri="{FF2B5EF4-FFF2-40B4-BE49-F238E27FC236}">
              <a16:creationId xmlns:a16="http://schemas.microsoft.com/office/drawing/2014/main" id="{A8AA277E-757A-4DFA-A98D-6E784E851E07}"/>
            </a:ext>
          </a:extLst>
        </xdr:cNvPr>
        <xdr:cNvSpPr txBox="1"/>
      </xdr:nvSpPr>
      <xdr:spPr>
        <a:xfrm>
          <a:off x="643466" y="1456265"/>
          <a:ext cx="12623801" cy="927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Systemic Risk Survey Data Appendix – 2022 H2</a:t>
          </a:r>
          <a:endParaRPr kumimoji="0" lang="en-GB" sz="4400" b="1" i="0" u="none" strike="noStrike" kern="1200" cap="none" spc="0" normalizeH="0" baseline="0" noProof="0" dirty="0">
            <a:ln>
              <a:noFill/>
            </a:ln>
            <a:solidFill>
              <a:srgbClr val="12273F"/>
            </a:solidFill>
            <a:effectLst/>
            <a:uLnTx/>
            <a:uFillTx/>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0</xdr:colOff>
      <xdr:row>3</xdr:row>
      <xdr:rowOff>1</xdr:rowOff>
    </xdr:from>
    <xdr:to>
      <xdr:col>4</xdr:col>
      <xdr:colOff>538800</xdr:colOff>
      <xdr:row>4</xdr:row>
      <xdr:rowOff>148680</xdr:rowOff>
    </xdr:to>
    <xdr:pic>
      <xdr:nvPicPr>
        <xdr:cNvPr id="3" name="Picture 2" descr="Bank of England">
          <a:extLst>
            <a:ext uri="{FF2B5EF4-FFF2-40B4-BE49-F238E27FC236}">
              <a16:creationId xmlns:a16="http://schemas.microsoft.com/office/drawing/2014/main" id="{CDE747B2-DFEB-4706-B81A-D84EE60AB9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5067" y="571501"/>
          <a:ext cx="2469200" cy="3307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SSD/SRS/2022%20Q3%20SRS/SRS%20charts%20and%20tables%202022%20Q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des"/>
      <sheetName val="Response rate"/>
      <sheetName val="Charts ---&gt;"/>
      <sheetName val="Charts for publication"/>
      <sheetName val="Q1.1+Q1.2"/>
      <sheetName val="Q2.1, 2.2, 2.3 &amp; 2.4"/>
      <sheetName val="Risk probability"/>
      <sheetName val="Tables ---&gt;"/>
      <sheetName val="Table data 2.1 - 2.4"/>
      <sheetName val="Tables for publication"/>
      <sheetName val="Checks"/>
    </sheetNames>
    <sheetDataSet>
      <sheetData sheetId="0"/>
      <sheetData sheetId="1"/>
      <sheetData sheetId="2"/>
      <sheetData sheetId="3"/>
      <sheetData sheetId="4"/>
      <sheetData sheetId="5"/>
      <sheetData sheetId="6"/>
      <sheetData sheetId="7"/>
      <sheetData sheetId="8"/>
      <sheetData sheetId="9">
        <row r="6">
          <cell r="C6">
            <v>9.0909090909090917</v>
          </cell>
          <cell r="D6">
            <v>2.9411764705882351</v>
          </cell>
          <cell r="E6">
            <v>5.1282051282051277</v>
          </cell>
          <cell r="F6">
            <v>7.4074074074074074</v>
          </cell>
          <cell r="G6">
            <v>1.538461538461539</v>
          </cell>
          <cell r="H6">
            <v>0</v>
          </cell>
          <cell r="I6">
            <v>17.647058823529409</v>
          </cell>
          <cell r="J6">
            <v>2.7397260273972601</v>
          </cell>
          <cell r="K6">
            <v>1.2658227848101271</v>
          </cell>
          <cell r="L6">
            <v>0</v>
          </cell>
          <cell r="M6">
            <v>1.31578947368421</v>
          </cell>
          <cell r="N6">
            <v>0</v>
          </cell>
          <cell r="O6">
            <v>0</v>
          </cell>
          <cell r="P6">
            <v>1.3698630136986301</v>
          </cell>
          <cell r="Q6">
            <v>1.470588235294118</v>
          </cell>
          <cell r="R6">
            <v>15.49295774647887</v>
          </cell>
          <cell r="S6">
            <v>5.3191489361702127</v>
          </cell>
          <cell r="T6">
            <v>6.9306930693069324</v>
          </cell>
          <cell r="U6">
            <v>2.083333333333333</v>
          </cell>
          <cell r="V6">
            <v>2.298850574712644</v>
          </cell>
          <cell r="W6">
            <v>13.48314606741573</v>
          </cell>
          <cell r="X6">
            <v>6.1728395061728394</v>
          </cell>
          <cell r="Y6">
            <v>15.47619047619048</v>
          </cell>
          <cell r="Z6">
            <v>3.4482758620689649</v>
          </cell>
          <cell r="AA6">
            <v>1.428571428571429</v>
          </cell>
        </row>
        <row r="7">
          <cell r="C7">
            <v>36.363636363636367</v>
          </cell>
          <cell r="D7">
            <v>29.411764705882359</v>
          </cell>
          <cell r="E7">
            <v>25.641025641025639</v>
          </cell>
          <cell r="F7">
            <v>18.518518518518519</v>
          </cell>
          <cell r="G7">
            <v>15.38461538461539</v>
          </cell>
          <cell r="H7">
            <v>14.705882352941179</v>
          </cell>
          <cell r="I7">
            <v>36.764705882352942</v>
          </cell>
          <cell r="J7">
            <v>32.87671232876712</v>
          </cell>
          <cell r="K7">
            <v>18.9873417721519</v>
          </cell>
          <cell r="L7">
            <v>7.8947368421052628</v>
          </cell>
          <cell r="M7">
            <v>5.2631578947368416</v>
          </cell>
          <cell r="N7">
            <v>2.7777777777777781</v>
          </cell>
          <cell r="O7">
            <v>8.2191780821917799</v>
          </cell>
          <cell r="P7">
            <v>13.698630136986299</v>
          </cell>
          <cell r="Q7">
            <v>8.8235294117647065</v>
          </cell>
          <cell r="R7">
            <v>40.845070422535223</v>
          </cell>
          <cell r="S7">
            <v>37.234042553191493</v>
          </cell>
          <cell r="T7">
            <v>16.831683168316829</v>
          </cell>
          <cell r="U7">
            <v>22.916666666666661</v>
          </cell>
          <cell r="V7">
            <v>21.83908045977012</v>
          </cell>
          <cell r="W7">
            <v>53.932584269662918</v>
          </cell>
          <cell r="X7">
            <v>45.679012345679013</v>
          </cell>
          <cell r="Y7">
            <v>57.142857142857139</v>
          </cell>
          <cell r="Z7">
            <v>18.96551724137931</v>
          </cell>
          <cell r="AA7">
            <v>30</v>
          </cell>
        </row>
        <row r="8">
          <cell r="C8">
            <v>42.424242424242422</v>
          </cell>
          <cell r="D8">
            <v>52.941176470588239</v>
          </cell>
          <cell r="E8">
            <v>43.589743589743591</v>
          </cell>
          <cell r="F8">
            <v>61.111111111111107</v>
          </cell>
          <cell r="G8">
            <v>44.61538461538462</v>
          </cell>
          <cell r="H8">
            <v>50</v>
          </cell>
          <cell r="I8">
            <v>42.647058823529413</v>
          </cell>
          <cell r="J8">
            <v>39.726027397260282</v>
          </cell>
          <cell r="K8">
            <v>45.569620253164558</v>
          </cell>
          <cell r="L8">
            <v>42.105263157894733</v>
          </cell>
          <cell r="M8">
            <v>38.15789473684211</v>
          </cell>
          <cell r="N8">
            <v>33.333333333333329</v>
          </cell>
          <cell r="O8">
            <v>32.87671232876712</v>
          </cell>
          <cell r="P8">
            <v>45.205479452054789</v>
          </cell>
          <cell r="Q8">
            <v>42.647058823529413</v>
          </cell>
          <cell r="R8">
            <v>30.985915492957741</v>
          </cell>
          <cell r="S8">
            <v>40.425531914893611</v>
          </cell>
          <cell r="T8">
            <v>50.495049504950487</v>
          </cell>
          <cell r="U8">
            <v>43.75</v>
          </cell>
          <cell r="V8">
            <v>50.574712643678168</v>
          </cell>
          <cell r="W8">
            <v>29.213483146067411</v>
          </cell>
          <cell r="X8">
            <v>34.567901234567898</v>
          </cell>
          <cell r="Y8">
            <v>21.428571428571431</v>
          </cell>
          <cell r="Z8">
            <v>48.275862068965523</v>
          </cell>
          <cell r="AA8">
            <v>45.714285714285722</v>
          </cell>
        </row>
        <row r="9">
          <cell r="C9">
            <v>12.121212121212119</v>
          </cell>
          <cell r="D9">
            <v>14.705882352941179</v>
          </cell>
          <cell r="E9">
            <v>25.641025641025639</v>
          </cell>
          <cell r="F9">
            <v>12.96296296296296</v>
          </cell>
          <cell r="G9">
            <v>33.846153846153847</v>
          </cell>
          <cell r="H9">
            <v>35.294117647058833</v>
          </cell>
          <cell r="I9">
            <v>2.9411764705882351</v>
          </cell>
          <cell r="J9">
            <v>23.287671232876711</v>
          </cell>
          <cell r="K9">
            <v>34.177215189873422</v>
          </cell>
          <cell r="L9">
            <v>46.05263157894737</v>
          </cell>
          <cell r="M9">
            <v>50</v>
          </cell>
          <cell r="N9">
            <v>52.777777777777779</v>
          </cell>
          <cell r="O9">
            <v>50.684931506849317</v>
          </cell>
          <cell r="P9">
            <v>36.986301369863007</v>
          </cell>
          <cell r="Q9">
            <v>35.294117647058833</v>
          </cell>
          <cell r="R9">
            <v>9.8591549295774641</v>
          </cell>
          <cell r="S9">
            <v>12.76595744680851</v>
          </cell>
          <cell r="T9">
            <v>23.762376237623759</v>
          </cell>
          <cell r="U9">
            <v>29.166666666666671</v>
          </cell>
          <cell r="V9">
            <v>24.137931034482762</v>
          </cell>
          <cell r="W9">
            <v>3.3707865168539319</v>
          </cell>
          <cell r="X9">
            <v>12.345679012345681</v>
          </cell>
          <cell r="Y9">
            <v>5.9523809523809517</v>
          </cell>
          <cell r="Z9">
            <v>24.137931034482762</v>
          </cell>
          <cell r="AA9">
            <v>21.428571428571431</v>
          </cell>
        </row>
        <row r="10">
          <cell r="C10">
            <v>0</v>
          </cell>
          <cell r="D10">
            <v>0</v>
          </cell>
          <cell r="E10">
            <v>0</v>
          </cell>
          <cell r="F10">
            <v>0</v>
          </cell>
          <cell r="G10">
            <v>4.6153846153846159</v>
          </cell>
          <cell r="H10">
            <v>0</v>
          </cell>
          <cell r="I10">
            <v>0</v>
          </cell>
          <cell r="J10">
            <v>1.3698630136986301</v>
          </cell>
          <cell r="K10">
            <v>0</v>
          </cell>
          <cell r="L10">
            <v>3.947368421052631</v>
          </cell>
          <cell r="M10">
            <v>5.2631578947368416</v>
          </cell>
          <cell r="N10">
            <v>11.111111111111111</v>
          </cell>
          <cell r="O10">
            <v>8.2191780821917799</v>
          </cell>
          <cell r="P10">
            <v>2.7397260273972601</v>
          </cell>
          <cell r="Q10">
            <v>11.76470588235294</v>
          </cell>
          <cell r="R10">
            <v>2.8169014084507049</v>
          </cell>
          <cell r="S10">
            <v>4.2553191489361701</v>
          </cell>
          <cell r="T10">
            <v>1.98019801980198</v>
          </cell>
          <cell r="U10">
            <v>2.083333333333333</v>
          </cell>
          <cell r="V10">
            <v>1.149425287356322</v>
          </cell>
          <cell r="W10">
            <v>0</v>
          </cell>
          <cell r="X10">
            <v>1.2345679012345681</v>
          </cell>
          <cell r="Y10">
            <v>0</v>
          </cell>
          <cell r="Z10">
            <v>5.1724137931034484</v>
          </cell>
          <cell r="AA10">
            <v>1.428571428571429</v>
          </cell>
        </row>
        <row r="36">
          <cell r="C36">
            <v>0</v>
          </cell>
          <cell r="D36">
            <v>2.9411764705882351</v>
          </cell>
          <cell r="E36">
            <v>7.6923076923076934</v>
          </cell>
          <cell r="F36">
            <v>3.7037037037037028</v>
          </cell>
          <cell r="G36">
            <v>6.1538461538461542</v>
          </cell>
          <cell r="H36">
            <v>8.8235294117647065</v>
          </cell>
          <cell r="I36">
            <v>16.17647058823529</v>
          </cell>
          <cell r="J36">
            <v>6.8493150684931514</v>
          </cell>
          <cell r="K36">
            <v>7.59493670886076</v>
          </cell>
          <cell r="L36">
            <v>1.31578947368421</v>
          </cell>
          <cell r="M36">
            <v>1.31578947368421</v>
          </cell>
          <cell r="N36">
            <v>0</v>
          </cell>
          <cell r="O36">
            <v>2.7397260273972601</v>
          </cell>
          <cell r="P36">
            <v>1.3698630136986301</v>
          </cell>
          <cell r="Q36">
            <v>2.9411764705882351</v>
          </cell>
          <cell r="R36">
            <v>5.6338028169014089</v>
          </cell>
          <cell r="S36">
            <v>23.404255319148941</v>
          </cell>
          <cell r="T36">
            <v>17.82178217821782</v>
          </cell>
          <cell r="U36">
            <v>12.5</v>
          </cell>
          <cell r="V36">
            <v>6.8965517241379306</v>
          </cell>
          <cell r="W36">
            <v>5.6179775280898872</v>
          </cell>
          <cell r="X36">
            <v>8.6419753086419746</v>
          </cell>
          <cell r="Y36">
            <v>5.9523809523809517</v>
          </cell>
          <cell r="Z36">
            <v>8.6206896551724146</v>
          </cell>
          <cell r="AA36">
            <v>8.5714285714285712</v>
          </cell>
        </row>
        <row r="37">
          <cell r="C37">
            <v>30.303030303030312</v>
          </cell>
          <cell r="D37">
            <v>38.235294117647058</v>
          </cell>
          <cell r="E37">
            <v>25.641025641025639</v>
          </cell>
          <cell r="F37">
            <v>40.74074074074074</v>
          </cell>
          <cell r="G37">
            <v>24.61538461538462</v>
          </cell>
          <cell r="H37">
            <v>27.941176470588239</v>
          </cell>
          <cell r="I37">
            <v>44.117647058823529</v>
          </cell>
          <cell r="J37">
            <v>41.095890410958901</v>
          </cell>
          <cell r="K37">
            <v>32.911392405063289</v>
          </cell>
          <cell r="L37">
            <v>22.368421052631579</v>
          </cell>
          <cell r="M37">
            <v>22.368421052631579</v>
          </cell>
          <cell r="N37">
            <v>12.5</v>
          </cell>
          <cell r="O37">
            <v>17.80821917808219</v>
          </cell>
          <cell r="P37">
            <v>23.287671232876711</v>
          </cell>
          <cell r="Q37">
            <v>27.941176470588239</v>
          </cell>
          <cell r="R37">
            <v>30.985915492957741</v>
          </cell>
          <cell r="S37">
            <v>39.361702127659584</v>
          </cell>
          <cell r="T37">
            <v>44.554455445544562</v>
          </cell>
          <cell r="U37">
            <v>42.708333333333329</v>
          </cell>
          <cell r="V37">
            <v>50.574712643678168</v>
          </cell>
          <cell r="W37">
            <v>53.932584269662918</v>
          </cell>
          <cell r="X37">
            <v>41.975308641975303</v>
          </cell>
          <cell r="Y37">
            <v>57.142857142857139</v>
          </cell>
          <cell r="Z37">
            <v>43.103448275862057</v>
          </cell>
          <cell r="AA37">
            <v>37.142857142857153</v>
          </cell>
        </row>
        <row r="38">
          <cell r="C38">
            <v>66.666666666666657</v>
          </cell>
          <cell r="D38">
            <v>55.882352941176471</v>
          </cell>
          <cell r="E38">
            <v>58.974358974358978</v>
          </cell>
          <cell r="F38">
            <v>48.148148148148152</v>
          </cell>
          <cell r="G38">
            <v>56.92307692307692</v>
          </cell>
          <cell r="H38">
            <v>55.882352941176471</v>
          </cell>
          <cell r="I38">
            <v>33.82352941176471</v>
          </cell>
          <cell r="J38">
            <v>43.835616438356162</v>
          </cell>
          <cell r="K38">
            <v>50.632911392405063</v>
          </cell>
          <cell r="L38">
            <v>63.157894736842103</v>
          </cell>
          <cell r="M38">
            <v>60.526315789473692</v>
          </cell>
          <cell r="N38">
            <v>59.722222222222221</v>
          </cell>
          <cell r="O38">
            <v>60.273972602739732</v>
          </cell>
          <cell r="P38">
            <v>53.424657534246577</v>
          </cell>
          <cell r="Q38">
            <v>51.470588235294123</v>
          </cell>
          <cell r="R38">
            <v>49.295774647887328</v>
          </cell>
          <cell r="S38">
            <v>30.851063829787229</v>
          </cell>
          <cell r="T38">
            <v>32.673267326732677</v>
          </cell>
          <cell r="U38">
            <v>37.5</v>
          </cell>
          <cell r="V38">
            <v>36.781609195402297</v>
          </cell>
          <cell r="W38">
            <v>31.460674157303369</v>
          </cell>
          <cell r="X38">
            <v>38.271604938271601</v>
          </cell>
          <cell r="Y38">
            <v>32.142857142857153</v>
          </cell>
          <cell r="Z38">
            <v>39.655172413793103</v>
          </cell>
          <cell r="AA38">
            <v>52.857142857142861</v>
          </cell>
        </row>
        <row r="39">
          <cell r="C39">
            <v>3.0303030303030298</v>
          </cell>
          <cell r="D39">
            <v>2.9411764705882351</v>
          </cell>
          <cell r="E39">
            <v>5.1282051282051277</v>
          </cell>
          <cell r="F39">
            <v>7.4074074074074074</v>
          </cell>
          <cell r="G39">
            <v>12.30769230769231</v>
          </cell>
          <cell r="H39">
            <v>5.8823529411764701</v>
          </cell>
          <cell r="I39">
            <v>5.8823529411764701</v>
          </cell>
          <cell r="J39">
            <v>6.8493150684931514</v>
          </cell>
          <cell r="K39">
            <v>8.8607594936708853</v>
          </cell>
          <cell r="L39">
            <v>13.157894736842101</v>
          </cell>
          <cell r="M39">
            <v>14.47368421052632</v>
          </cell>
          <cell r="N39">
            <v>27.777777777777779</v>
          </cell>
          <cell r="O39">
            <v>19.17808219178082</v>
          </cell>
          <cell r="P39">
            <v>20.547945205479451</v>
          </cell>
          <cell r="Q39">
            <v>17.647058823529409</v>
          </cell>
          <cell r="R39">
            <v>14.08450704225352</v>
          </cell>
          <cell r="S39">
            <v>6.3829787234042552</v>
          </cell>
          <cell r="T39">
            <v>3.9603960396039599</v>
          </cell>
          <cell r="U39">
            <v>7.291666666666667</v>
          </cell>
          <cell r="V39">
            <v>5.7471264367816088</v>
          </cell>
          <cell r="W39">
            <v>8.9887640449438209</v>
          </cell>
          <cell r="X39">
            <v>9.8765432098765427</v>
          </cell>
          <cell r="Y39">
            <v>3.5714285714285712</v>
          </cell>
          <cell r="Z39">
            <v>8.6206896551724146</v>
          </cell>
          <cell r="AA39">
            <v>1.428571428571429</v>
          </cell>
        </row>
        <row r="40">
          <cell r="C40">
            <v>0</v>
          </cell>
          <cell r="D40">
            <v>0</v>
          </cell>
          <cell r="E40">
            <v>2.5641025641025639</v>
          </cell>
          <cell r="F40">
            <v>0</v>
          </cell>
          <cell r="G40">
            <v>0</v>
          </cell>
          <cell r="H40">
            <v>1.470588235294118</v>
          </cell>
          <cell r="I40">
            <v>0</v>
          </cell>
          <cell r="J40">
            <v>1.3698630136986301</v>
          </cell>
          <cell r="K40">
            <v>0</v>
          </cell>
          <cell r="L40">
            <v>0</v>
          </cell>
          <cell r="M40">
            <v>1.31578947368421</v>
          </cell>
          <cell r="N40">
            <v>0</v>
          </cell>
          <cell r="O40">
            <v>0</v>
          </cell>
          <cell r="P40">
            <v>1.3698630136986301</v>
          </cell>
          <cell r="Q40">
            <v>0</v>
          </cell>
          <cell r="R40">
            <v>0</v>
          </cell>
          <cell r="S40">
            <v>0</v>
          </cell>
          <cell r="T40">
            <v>0.99009900990099009</v>
          </cell>
          <cell r="U40">
            <v>0</v>
          </cell>
          <cell r="V40">
            <v>0</v>
          </cell>
          <cell r="W40">
            <v>0</v>
          </cell>
          <cell r="X40">
            <v>1.2345679012345681</v>
          </cell>
          <cell r="Y40">
            <v>1.1904761904761909</v>
          </cell>
          <cell r="Z40">
            <v>0</v>
          </cell>
          <cell r="AA40">
            <v>0</v>
          </cell>
        </row>
        <row r="66">
          <cell r="C66">
            <v>54.54545454545454</v>
          </cell>
          <cell r="D66">
            <v>17.647058823529409</v>
          </cell>
          <cell r="E66">
            <v>2.5641025641025639</v>
          </cell>
          <cell r="F66">
            <v>31.481481481481481</v>
          </cell>
          <cell r="G66">
            <v>15.38461538461539</v>
          </cell>
          <cell r="H66">
            <v>26.47058823529412</v>
          </cell>
          <cell r="I66">
            <v>88.235294117647058</v>
          </cell>
          <cell r="J66">
            <v>27.397260273972599</v>
          </cell>
          <cell r="K66">
            <v>11.39240506329114</v>
          </cell>
          <cell r="L66">
            <v>6.5789473684210522</v>
          </cell>
          <cell r="M66">
            <v>5.2631578947368416</v>
          </cell>
          <cell r="N66">
            <v>5.5555555555555554</v>
          </cell>
          <cell r="O66">
            <v>27.397260273972599</v>
          </cell>
          <cell r="P66">
            <v>38.356164383561641</v>
          </cell>
          <cell r="Q66">
            <v>25</v>
          </cell>
          <cell r="R66">
            <v>78.873239436619713</v>
          </cell>
          <cell r="S66">
            <v>55.319148936170222</v>
          </cell>
          <cell r="T66">
            <v>42.574257425742573</v>
          </cell>
          <cell r="U66">
            <v>36.458333333333329</v>
          </cell>
          <cell r="V66">
            <v>26.4367816091954</v>
          </cell>
          <cell r="W66">
            <v>73.033707865168537</v>
          </cell>
          <cell r="X66">
            <v>44.444444444444443</v>
          </cell>
          <cell r="Y66">
            <v>67.857142857142861</v>
          </cell>
          <cell r="Z66">
            <v>6.8965517241379306</v>
          </cell>
          <cell r="AA66">
            <v>38.571428571428577</v>
          </cell>
        </row>
        <row r="67">
          <cell r="C67">
            <v>24.242424242424239</v>
          </cell>
          <cell r="D67">
            <v>23.52941176470588</v>
          </cell>
          <cell r="E67">
            <v>41.025641025641022</v>
          </cell>
          <cell r="F67">
            <v>50</v>
          </cell>
          <cell r="G67">
            <v>56.92307692307692</v>
          </cell>
          <cell r="H67">
            <v>57.352941176470587</v>
          </cell>
          <cell r="I67">
            <v>10.294117647058821</v>
          </cell>
          <cell r="J67">
            <v>47.945205479452049</v>
          </cell>
          <cell r="K67">
            <v>54.430379746835442</v>
          </cell>
          <cell r="L67">
            <v>53.94736842105263</v>
          </cell>
          <cell r="M67">
            <v>39.473684210526322</v>
          </cell>
          <cell r="N67">
            <v>48.611111111111107</v>
          </cell>
          <cell r="O67">
            <v>58.904109589041099</v>
          </cell>
          <cell r="P67">
            <v>50.684931506849317</v>
          </cell>
          <cell r="Q67">
            <v>57.352941176470587</v>
          </cell>
          <cell r="R67">
            <v>21.12676056338028</v>
          </cell>
          <cell r="S67">
            <v>36.170212765957451</v>
          </cell>
          <cell r="T67">
            <v>48.514851485148512</v>
          </cell>
          <cell r="U67">
            <v>60.416666666666657</v>
          </cell>
          <cell r="V67">
            <v>55.172413793103452</v>
          </cell>
          <cell r="W67">
            <v>26.966292134831459</v>
          </cell>
          <cell r="X67">
            <v>50.617283950617292</v>
          </cell>
          <cell r="Y67">
            <v>30.952380952380949</v>
          </cell>
          <cell r="Z67">
            <v>56.896551724137943</v>
          </cell>
          <cell r="AA67">
            <v>51.428571428571423</v>
          </cell>
        </row>
        <row r="68">
          <cell r="C68">
            <v>21.212121212121211</v>
          </cell>
          <cell r="D68">
            <v>58.82352941176471</v>
          </cell>
          <cell r="E68">
            <v>56.410256410256409</v>
          </cell>
          <cell r="F68">
            <v>18.518518518518519</v>
          </cell>
          <cell r="G68">
            <v>27.69230769230769</v>
          </cell>
          <cell r="H68">
            <v>16.17647058823529</v>
          </cell>
          <cell r="I68">
            <v>1.470588235294118</v>
          </cell>
          <cell r="J68">
            <v>24.657534246575342</v>
          </cell>
          <cell r="K68">
            <v>34.177215189873422</v>
          </cell>
          <cell r="L68">
            <v>39.473684210526322</v>
          </cell>
          <cell r="M68">
            <v>55.26315789473685</v>
          </cell>
          <cell r="N68">
            <v>45.833333333333329</v>
          </cell>
          <cell r="O68">
            <v>13.698630136986299</v>
          </cell>
          <cell r="P68">
            <v>10.95890410958904</v>
          </cell>
          <cell r="Q68">
            <v>17.647058823529409</v>
          </cell>
          <cell r="R68">
            <v>0</v>
          </cell>
          <cell r="S68">
            <v>8.5106382978723403</v>
          </cell>
          <cell r="T68">
            <v>8.9108910891089099</v>
          </cell>
          <cell r="U68">
            <v>3.125</v>
          </cell>
          <cell r="V68">
            <v>18.390804597701148</v>
          </cell>
          <cell r="W68">
            <v>0</v>
          </cell>
          <cell r="X68">
            <v>4.9382716049382713</v>
          </cell>
          <cell r="Y68">
            <v>1.1904761904761909</v>
          </cell>
          <cell r="Z68">
            <v>36.206896551724142</v>
          </cell>
          <cell r="AA68">
            <v>10</v>
          </cell>
        </row>
        <row r="95">
          <cell r="C95">
            <v>63.636363636363633</v>
          </cell>
          <cell r="D95">
            <v>14.705882352941179</v>
          </cell>
          <cell r="E95">
            <v>15.38461538461539</v>
          </cell>
          <cell r="F95">
            <v>40.74074074074074</v>
          </cell>
          <cell r="G95">
            <v>23.07692307692308</v>
          </cell>
          <cell r="H95">
            <v>20.588235294117649</v>
          </cell>
          <cell r="I95">
            <v>69.117647058823522</v>
          </cell>
          <cell r="J95">
            <v>28.767123287671229</v>
          </cell>
          <cell r="K95">
            <v>11.39240506329114</v>
          </cell>
          <cell r="L95">
            <v>11.84210526315789</v>
          </cell>
          <cell r="M95">
            <v>14.47368421052632</v>
          </cell>
          <cell r="N95">
            <v>13.888888888888889</v>
          </cell>
          <cell r="O95">
            <v>34.246575342465754</v>
          </cell>
          <cell r="P95">
            <v>24.657534246575342</v>
          </cell>
          <cell r="Q95">
            <v>26.47058823529412</v>
          </cell>
          <cell r="R95">
            <v>47.887323943661968</v>
          </cell>
          <cell r="S95">
            <v>69.148936170212778</v>
          </cell>
          <cell r="T95">
            <v>52.475247524752483</v>
          </cell>
          <cell r="U95">
            <v>55.208333333333343</v>
          </cell>
          <cell r="V95">
            <v>31.03448275862069</v>
          </cell>
          <cell r="W95">
            <v>38.202247191011232</v>
          </cell>
          <cell r="X95">
            <v>25.92592592592592</v>
          </cell>
          <cell r="Y95">
            <v>42.857142857142847</v>
          </cell>
          <cell r="Z95">
            <v>22.413793103448281</v>
          </cell>
          <cell r="AA95">
            <v>32.857142857142847</v>
          </cell>
        </row>
        <row r="96">
          <cell r="C96">
            <v>33.333333333333329</v>
          </cell>
          <cell r="D96">
            <v>52.941176470588239</v>
          </cell>
          <cell r="E96">
            <v>48.717948717948723</v>
          </cell>
          <cell r="F96">
            <v>51.851851851851848</v>
          </cell>
          <cell r="G96">
            <v>55.384615384615387</v>
          </cell>
          <cell r="H96">
            <v>66.17647058823529</v>
          </cell>
          <cell r="I96">
            <v>29.411764705882359</v>
          </cell>
          <cell r="J96">
            <v>60.273972602739732</v>
          </cell>
          <cell r="K96">
            <v>72.151898734177209</v>
          </cell>
          <cell r="L96">
            <v>61.842105263157897</v>
          </cell>
          <cell r="M96">
            <v>51.315789473684212</v>
          </cell>
          <cell r="N96">
            <v>61.111111111111107</v>
          </cell>
          <cell r="O96">
            <v>53.424657534246577</v>
          </cell>
          <cell r="P96">
            <v>72.602739726027394</v>
          </cell>
          <cell r="Q96">
            <v>69.117647058823522</v>
          </cell>
          <cell r="R96">
            <v>50.704225352112672</v>
          </cell>
          <cell r="S96">
            <v>29.787234042553191</v>
          </cell>
          <cell r="T96">
            <v>43.564356435643568</v>
          </cell>
          <cell r="U96">
            <v>41.666666666666671</v>
          </cell>
          <cell r="V96">
            <v>63.218390804597703</v>
          </cell>
          <cell r="W96">
            <v>60.674157303370791</v>
          </cell>
          <cell r="X96">
            <v>72.839506172839506</v>
          </cell>
          <cell r="Y96">
            <v>55.952380952380963</v>
          </cell>
          <cell r="Z96">
            <v>65.517241379310349</v>
          </cell>
          <cell r="AA96">
            <v>61.428571428571431</v>
          </cell>
        </row>
        <row r="97">
          <cell r="C97">
            <v>3.0303030303030298</v>
          </cell>
          <cell r="D97">
            <v>32.352941176470587</v>
          </cell>
          <cell r="E97">
            <v>35.897435897435898</v>
          </cell>
          <cell r="F97">
            <v>7.4074074074074074</v>
          </cell>
          <cell r="G97">
            <v>21.53846153846154</v>
          </cell>
          <cell r="H97">
            <v>13.23529411764706</v>
          </cell>
          <cell r="I97">
            <v>1.470588235294118</v>
          </cell>
          <cell r="J97">
            <v>10.95890410958904</v>
          </cell>
          <cell r="K97">
            <v>16.455696202531641</v>
          </cell>
          <cell r="L97">
            <v>26.315789473684209</v>
          </cell>
          <cell r="M97">
            <v>34.210526315789473</v>
          </cell>
          <cell r="N97">
            <v>25</v>
          </cell>
          <cell r="O97">
            <v>12.328767123287671</v>
          </cell>
          <cell r="P97">
            <v>2.7397260273972601</v>
          </cell>
          <cell r="Q97">
            <v>4.4117647058823533</v>
          </cell>
          <cell r="R97">
            <v>1.408450704225352</v>
          </cell>
          <cell r="S97">
            <v>1.063829787234043</v>
          </cell>
          <cell r="T97">
            <v>3.9603960396039599</v>
          </cell>
          <cell r="U97">
            <v>3.125</v>
          </cell>
          <cell r="V97">
            <v>5.7471264367816088</v>
          </cell>
          <cell r="W97">
            <v>1.1235955056179781</v>
          </cell>
          <cell r="X97">
            <v>1.2345679012345681</v>
          </cell>
          <cell r="Y97">
            <v>1.1904761904761909</v>
          </cell>
          <cell r="Z97">
            <v>12.068965517241381</v>
          </cell>
          <cell r="AA97">
            <v>5.7142857142857144</v>
          </cell>
        </row>
        <row r="125">
          <cell r="C125">
            <v>0</v>
          </cell>
          <cell r="D125">
            <v>0</v>
          </cell>
          <cell r="E125">
            <v>0</v>
          </cell>
          <cell r="F125">
            <v>0</v>
          </cell>
          <cell r="G125">
            <v>0</v>
          </cell>
          <cell r="H125">
            <v>1.470588235294118</v>
          </cell>
          <cell r="I125">
            <v>0</v>
          </cell>
          <cell r="J125">
            <v>1.3698630136986301</v>
          </cell>
          <cell r="K125">
            <v>2.5316455696202529</v>
          </cell>
          <cell r="L125">
            <v>2.6315789473684208</v>
          </cell>
          <cell r="M125">
            <v>2.6315789473684208</v>
          </cell>
          <cell r="N125">
            <v>1.3888888888888891</v>
          </cell>
          <cell r="O125">
            <v>0</v>
          </cell>
          <cell r="P125">
            <v>0</v>
          </cell>
          <cell r="Q125">
            <v>0</v>
          </cell>
          <cell r="R125">
            <v>1.408450704225352</v>
          </cell>
          <cell r="S125">
            <v>2.1276595744680851</v>
          </cell>
          <cell r="T125">
            <v>0</v>
          </cell>
          <cell r="U125">
            <v>1.041666666666667</v>
          </cell>
          <cell r="V125">
            <v>0</v>
          </cell>
          <cell r="W125">
            <v>1.1235955056179781</v>
          </cell>
          <cell r="X125">
            <v>1.2345679012345681</v>
          </cell>
          <cell r="Y125">
            <v>0</v>
          </cell>
          <cell r="Z125">
            <v>0</v>
          </cell>
          <cell r="AA125">
            <v>1.428571428571429</v>
          </cell>
        </row>
        <row r="126">
          <cell r="C126">
            <v>0</v>
          </cell>
          <cell r="D126">
            <v>14.705882352941179</v>
          </cell>
          <cell r="E126">
            <v>12.820512820512819</v>
          </cell>
          <cell r="F126">
            <v>7.4074074074074074</v>
          </cell>
          <cell r="G126">
            <v>12.30769230769231</v>
          </cell>
          <cell r="H126">
            <v>11.76470588235294</v>
          </cell>
          <cell r="I126">
            <v>14.705882352941179</v>
          </cell>
          <cell r="J126">
            <v>12.328767123287671</v>
          </cell>
          <cell r="K126">
            <v>12.658227848101269</v>
          </cell>
          <cell r="L126">
            <v>14.47368421052632</v>
          </cell>
          <cell r="M126">
            <v>15.789473684210529</v>
          </cell>
          <cell r="N126">
            <v>22.222222222222221</v>
          </cell>
          <cell r="O126">
            <v>35.61643835616438</v>
          </cell>
          <cell r="P126">
            <v>20.547945205479451</v>
          </cell>
          <cell r="Q126">
            <v>29.411764705882359</v>
          </cell>
          <cell r="R126">
            <v>12.67605633802817</v>
          </cell>
          <cell r="S126">
            <v>19.148936170212771</v>
          </cell>
          <cell r="T126">
            <v>20.792079207920789</v>
          </cell>
          <cell r="U126">
            <v>25</v>
          </cell>
          <cell r="V126">
            <v>28.735632183908049</v>
          </cell>
          <cell r="W126">
            <v>22.471910112359549</v>
          </cell>
          <cell r="X126">
            <v>29.62962962962963</v>
          </cell>
          <cell r="Y126">
            <v>33.333333333333329</v>
          </cell>
          <cell r="Z126">
            <v>50</v>
          </cell>
          <cell r="AA126">
            <v>44.285714285714292</v>
          </cell>
        </row>
        <row r="127">
          <cell r="C127">
            <v>36.363636363636367</v>
          </cell>
          <cell r="D127">
            <v>67.64705882352942</v>
          </cell>
          <cell r="E127">
            <v>58.974358974358978</v>
          </cell>
          <cell r="F127">
            <v>74.074074074074076</v>
          </cell>
          <cell r="G127">
            <v>78.461538461538467</v>
          </cell>
          <cell r="H127">
            <v>76.470588235294116</v>
          </cell>
          <cell r="I127">
            <v>57.352941176470587</v>
          </cell>
          <cell r="J127">
            <v>64.38356164383562</v>
          </cell>
          <cell r="K127">
            <v>70.886075949367083</v>
          </cell>
          <cell r="L127">
            <v>69.73684210526315</v>
          </cell>
          <cell r="M127">
            <v>77.631578947368425</v>
          </cell>
          <cell r="N127">
            <v>69.444444444444443</v>
          </cell>
          <cell r="O127">
            <v>57.534246575342472</v>
          </cell>
          <cell r="P127">
            <v>71.232876712328761</v>
          </cell>
          <cell r="Q127">
            <v>64.705882352941174</v>
          </cell>
          <cell r="R127">
            <v>76.056338028169009</v>
          </cell>
          <cell r="S127">
            <v>59.574468085106382</v>
          </cell>
          <cell r="T127">
            <v>69.306930693069305</v>
          </cell>
          <cell r="U127">
            <v>63.541666666666657</v>
          </cell>
          <cell r="V127">
            <v>65.517241379310349</v>
          </cell>
          <cell r="W127">
            <v>69.662921348314612</v>
          </cell>
          <cell r="X127">
            <v>62.962962962962962</v>
          </cell>
          <cell r="Y127">
            <v>59.523809523809533</v>
          </cell>
          <cell r="Z127">
            <v>44.827586206896562</v>
          </cell>
          <cell r="AA127">
            <v>51.428571428571423</v>
          </cell>
        </row>
        <row r="128">
          <cell r="C128">
            <v>60.606060606060609</v>
          </cell>
          <cell r="D128">
            <v>17.647058823529409</v>
          </cell>
          <cell r="E128">
            <v>25.641025641025639</v>
          </cell>
          <cell r="F128">
            <v>18.518518518518519</v>
          </cell>
          <cell r="G128">
            <v>9.2307692307692317</v>
          </cell>
          <cell r="H128">
            <v>10.294117647058821</v>
          </cell>
          <cell r="I128">
            <v>27.941176470588239</v>
          </cell>
          <cell r="J128">
            <v>21.917808219178081</v>
          </cell>
          <cell r="K128">
            <v>13.92405063291139</v>
          </cell>
          <cell r="L128">
            <v>13.157894736842101</v>
          </cell>
          <cell r="M128">
            <v>3.947368421052631</v>
          </cell>
          <cell r="N128">
            <v>6.9444444444444446</v>
          </cell>
          <cell r="O128">
            <v>6.8493150684931514</v>
          </cell>
          <cell r="P128">
            <v>8.2191780821917799</v>
          </cell>
          <cell r="Q128">
            <v>5.8823529411764701</v>
          </cell>
          <cell r="R128">
            <v>9.8591549295774641</v>
          </cell>
          <cell r="S128">
            <v>19.148936170212771</v>
          </cell>
          <cell r="T128">
            <v>9.9009900990099009</v>
          </cell>
          <cell r="U128">
            <v>10.41666666666667</v>
          </cell>
          <cell r="V128">
            <v>5.7471264367816088</v>
          </cell>
          <cell r="W128">
            <v>6.7415730337078648</v>
          </cell>
          <cell r="X128">
            <v>6.1728395061728394</v>
          </cell>
          <cell r="Y128">
            <v>7.1428571428571423</v>
          </cell>
          <cell r="Z128">
            <v>5.1724137931034484</v>
          </cell>
          <cell r="AA128">
            <v>2.8571428571428572</v>
          </cell>
        </row>
        <row r="129">
          <cell r="C129">
            <v>3.0303030303030298</v>
          </cell>
          <cell r="D129">
            <v>0</v>
          </cell>
          <cell r="E129">
            <v>2.5641025641025639</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row>
        <row r="155">
          <cell r="F155">
            <v>18.518518518518519</v>
          </cell>
          <cell r="G155">
            <v>24.61538461538462</v>
          </cell>
          <cell r="H155">
            <v>10.294117647058821</v>
          </cell>
          <cell r="I155">
            <v>2.9411764705882351</v>
          </cell>
          <cell r="J155">
            <v>12.328767123287671</v>
          </cell>
          <cell r="K155">
            <v>11.39240506329114</v>
          </cell>
          <cell r="L155">
            <v>22.368421052631579</v>
          </cell>
          <cell r="M155">
            <v>32.894736842105267</v>
          </cell>
          <cell r="N155">
            <v>25</v>
          </cell>
          <cell r="O155">
            <v>15.06849315068493</v>
          </cell>
          <cell r="P155">
            <v>5.4794520547945202</v>
          </cell>
          <cell r="Q155">
            <v>8.8235294117647065</v>
          </cell>
          <cell r="R155">
            <v>1.408450704225352</v>
          </cell>
          <cell r="S155">
            <v>5.3191489361702127</v>
          </cell>
          <cell r="T155">
            <v>10.89108910891089</v>
          </cell>
          <cell r="U155">
            <v>3.125</v>
          </cell>
          <cell r="V155">
            <v>6.8965517241379306</v>
          </cell>
          <cell r="W155">
            <v>1.1235955056179781</v>
          </cell>
          <cell r="X155">
            <v>2.4691358024691361</v>
          </cell>
          <cell r="Y155">
            <v>3.5714285714285712</v>
          </cell>
          <cell r="Z155">
            <v>22.413793103448281</v>
          </cell>
          <cell r="AA155">
            <v>8.5714285714285712</v>
          </cell>
        </row>
        <row r="156">
          <cell r="F156">
            <v>61.111111111111107</v>
          </cell>
          <cell r="G156">
            <v>64.615384615384613</v>
          </cell>
          <cell r="H156">
            <v>79.411764705882348</v>
          </cell>
          <cell r="I156">
            <v>35.294117647058833</v>
          </cell>
          <cell r="J156">
            <v>76.712328767123282</v>
          </cell>
          <cell r="K156">
            <v>81.012658227848107</v>
          </cell>
          <cell r="L156">
            <v>67.10526315789474</v>
          </cell>
          <cell r="M156">
            <v>61.842105263157897</v>
          </cell>
          <cell r="N156">
            <v>68.055555555555557</v>
          </cell>
          <cell r="O156">
            <v>75.342465753424662</v>
          </cell>
          <cell r="P156">
            <v>76.712328767123282</v>
          </cell>
          <cell r="Q156">
            <v>79.411764705882348</v>
          </cell>
          <cell r="R156">
            <v>50.704225352112672</v>
          </cell>
          <cell r="S156">
            <v>45.744680851063833</v>
          </cell>
          <cell r="T156">
            <v>61.386138613861377</v>
          </cell>
          <cell r="U156">
            <v>68.75</v>
          </cell>
          <cell r="V156">
            <v>78.160919540229884</v>
          </cell>
          <cell r="W156">
            <v>58.426966292134829</v>
          </cell>
          <cell r="X156">
            <v>76.543209876543202</v>
          </cell>
          <cell r="Y156">
            <v>72.61904761904762</v>
          </cell>
          <cell r="Z156">
            <v>72.41379310344827</v>
          </cell>
          <cell r="AA156">
            <v>81.428571428571431</v>
          </cell>
        </row>
        <row r="157">
          <cell r="F157">
            <v>20.37037037037037</v>
          </cell>
          <cell r="G157">
            <v>10.76923076923077</v>
          </cell>
          <cell r="H157">
            <v>10.294117647058821</v>
          </cell>
          <cell r="I157">
            <v>61.764705882352942</v>
          </cell>
          <cell r="J157">
            <v>10.95890410958904</v>
          </cell>
          <cell r="K157">
            <v>7.59493670886076</v>
          </cell>
          <cell r="L157">
            <v>10.52631578947368</v>
          </cell>
          <cell r="M157">
            <v>5.2631578947368416</v>
          </cell>
          <cell r="N157">
            <v>6.9444444444444446</v>
          </cell>
          <cell r="O157">
            <v>9.5890410958904102</v>
          </cell>
          <cell r="P157">
            <v>17.80821917808219</v>
          </cell>
          <cell r="Q157">
            <v>11.76470588235294</v>
          </cell>
          <cell r="R157">
            <v>47.887323943661968</v>
          </cell>
          <cell r="S157">
            <v>48.936170212765958</v>
          </cell>
          <cell r="T157">
            <v>27.72277227722773</v>
          </cell>
          <cell r="U157">
            <v>28.125</v>
          </cell>
          <cell r="V157">
            <v>14.942528735632189</v>
          </cell>
          <cell r="W157">
            <v>40.449438202247187</v>
          </cell>
          <cell r="X157">
            <v>20.987654320987652</v>
          </cell>
          <cell r="Y157">
            <v>23.80952380952381</v>
          </cell>
          <cell r="Z157">
            <v>5.1724137931034484</v>
          </cell>
          <cell r="AA157">
            <v>10</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EB527-3AE4-4D9A-A8A2-841D718CAB2D}">
  <dimension ref="A1"/>
  <sheetViews>
    <sheetView showGridLines="0" tabSelected="1" workbookViewId="0">
      <selection activeCell="Q18" sqref="Q18"/>
    </sheetView>
  </sheetViews>
  <sheetFormatPr defaultRowHeight="14.35" x14ac:dyDescent="0.5"/>
  <cols>
    <col min="1" max="16384" width="8.9375" style="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8"/>
  <sheetViews>
    <sheetView showGridLines="0" zoomScaleNormal="100" workbookViewId="0"/>
  </sheetViews>
  <sheetFormatPr defaultRowHeight="14.35" x14ac:dyDescent="0.5"/>
  <cols>
    <col min="1" max="1" width="47.5859375" customWidth="1"/>
    <col min="2" max="2" width="9.1171875" customWidth="1"/>
  </cols>
  <sheetData>
    <row r="1" spans="1:27" ht="16.350000000000001" x14ac:dyDescent="0.5">
      <c r="A1" s="64" t="s">
        <v>96</v>
      </c>
      <c r="B1" s="15"/>
      <c r="C1" s="15"/>
      <c r="D1" s="15"/>
      <c r="E1" s="15"/>
      <c r="F1" s="15"/>
      <c r="G1" s="15"/>
      <c r="H1" s="15"/>
      <c r="I1" s="15"/>
      <c r="J1" s="15"/>
      <c r="K1" s="15"/>
      <c r="L1" s="15"/>
      <c r="M1" s="2"/>
      <c r="N1" s="2"/>
      <c r="O1" s="2"/>
      <c r="P1" s="2"/>
      <c r="Q1" s="2"/>
      <c r="R1" s="2"/>
      <c r="S1" s="2"/>
      <c r="T1" s="2"/>
      <c r="U1" s="2"/>
      <c r="V1" s="2"/>
      <c r="W1" s="2"/>
    </row>
    <row r="2" spans="1:27" x14ac:dyDescent="0.5">
      <c r="A2" s="2"/>
      <c r="B2" s="1"/>
      <c r="C2" s="1"/>
      <c r="D2" s="1"/>
      <c r="E2" s="1"/>
      <c r="F2" s="1"/>
      <c r="G2" s="1"/>
      <c r="H2" s="1"/>
      <c r="I2" s="2"/>
      <c r="J2" s="2"/>
      <c r="K2" s="2"/>
      <c r="L2" s="2"/>
      <c r="M2" s="2"/>
      <c r="N2" s="2"/>
      <c r="O2" s="2"/>
      <c r="P2" s="2"/>
      <c r="Q2" s="2"/>
      <c r="R2" s="2"/>
      <c r="S2" s="2"/>
      <c r="T2" s="2"/>
      <c r="U2" s="2"/>
      <c r="V2" s="2"/>
      <c r="W2" s="2"/>
    </row>
    <row r="3" spans="1:27" ht="25.7" customHeight="1" x14ac:dyDescent="0.5">
      <c r="A3" s="17"/>
      <c r="B3" s="18" t="s">
        <v>0</v>
      </c>
      <c r="C3" s="19" t="s">
        <v>1</v>
      </c>
      <c r="D3" s="19" t="s">
        <v>65</v>
      </c>
      <c r="E3" s="19" t="s">
        <v>66</v>
      </c>
      <c r="F3" s="19" t="s">
        <v>2</v>
      </c>
      <c r="G3" s="19" t="s">
        <v>3</v>
      </c>
      <c r="H3" s="19" t="s">
        <v>4</v>
      </c>
      <c r="I3" s="20" t="s">
        <v>5</v>
      </c>
      <c r="J3" s="20" t="s">
        <v>6</v>
      </c>
      <c r="K3" s="20" t="s">
        <v>7</v>
      </c>
      <c r="L3" s="20" t="s">
        <v>8</v>
      </c>
      <c r="M3" s="20" t="s">
        <v>9</v>
      </c>
      <c r="N3" s="20" t="s">
        <v>10</v>
      </c>
      <c r="O3" s="20" t="s">
        <v>11</v>
      </c>
      <c r="P3" s="20" t="s">
        <v>12</v>
      </c>
      <c r="Q3" s="20" t="s">
        <v>13</v>
      </c>
      <c r="R3" s="20" t="s">
        <v>14</v>
      </c>
      <c r="S3" s="20" t="s">
        <v>15</v>
      </c>
      <c r="T3" s="20" t="s">
        <v>16</v>
      </c>
      <c r="U3" s="20" t="s">
        <v>17</v>
      </c>
      <c r="V3" s="20" t="s">
        <v>18</v>
      </c>
      <c r="W3" s="20" t="s">
        <v>19</v>
      </c>
      <c r="X3" s="20" t="s">
        <v>20</v>
      </c>
      <c r="Y3" s="20" t="s">
        <v>67</v>
      </c>
      <c r="Z3" s="20" t="s">
        <v>68</v>
      </c>
      <c r="AA3" s="20" t="s">
        <v>78</v>
      </c>
    </row>
    <row r="4" spans="1:27" ht="14.25" customHeight="1" x14ac:dyDescent="0.5">
      <c r="A4" s="53" t="s">
        <v>73</v>
      </c>
      <c r="B4" s="53"/>
      <c r="C4" s="53"/>
      <c r="D4" s="53"/>
      <c r="E4" s="53"/>
      <c r="F4" s="53"/>
      <c r="G4" s="53"/>
      <c r="H4" s="53"/>
      <c r="I4" s="53"/>
      <c r="J4" s="53"/>
      <c r="K4" s="48"/>
      <c r="L4" s="48"/>
      <c r="M4" s="37"/>
      <c r="N4" s="37"/>
      <c r="O4" s="37"/>
      <c r="P4" s="37"/>
      <c r="Q4" s="37"/>
      <c r="R4" s="37"/>
      <c r="S4" s="38"/>
      <c r="T4" s="38"/>
      <c r="U4" s="38"/>
      <c r="V4" s="8"/>
      <c r="W4" s="8"/>
      <c r="X4" s="7"/>
      <c r="Y4" s="7"/>
      <c r="Z4" s="7"/>
      <c r="AA4" s="7"/>
    </row>
    <row r="5" spans="1:27" ht="14.25" customHeight="1" x14ac:dyDescent="0.5">
      <c r="A5" s="39" t="s">
        <v>21</v>
      </c>
      <c r="B5" s="37">
        <f>'[1]Table data 2.1 - 2.4'!C6</f>
        <v>9.0909090909090917</v>
      </c>
      <c r="C5" s="37">
        <f>'[1]Table data 2.1 - 2.4'!D6</f>
        <v>2.9411764705882351</v>
      </c>
      <c r="D5" s="37">
        <f>'[1]Table data 2.1 - 2.4'!E6</f>
        <v>5.1282051282051277</v>
      </c>
      <c r="E5" s="37">
        <f>'[1]Table data 2.1 - 2.4'!F6</f>
        <v>7.4074074074074074</v>
      </c>
      <c r="F5" s="37">
        <f>'[1]Table data 2.1 - 2.4'!G6</f>
        <v>1.538461538461539</v>
      </c>
      <c r="G5" s="37">
        <f>'[1]Table data 2.1 - 2.4'!H6</f>
        <v>0</v>
      </c>
      <c r="H5" s="37">
        <f>'[1]Table data 2.1 - 2.4'!I6</f>
        <v>17.647058823529409</v>
      </c>
      <c r="I5" s="37">
        <f>'[1]Table data 2.1 - 2.4'!J6</f>
        <v>2.7397260273972601</v>
      </c>
      <c r="J5" s="37">
        <f>'[1]Table data 2.1 - 2.4'!K6</f>
        <v>1.2658227848101271</v>
      </c>
      <c r="K5" s="37">
        <f>'[1]Table data 2.1 - 2.4'!L6</f>
        <v>0</v>
      </c>
      <c r="L5" s="37">
        <f>'[1]Table data 2.1 - 2.4'!M6</f>
        <v>1.31578947368421</v>
      </c>
      <c r="M5" s="37">
        <f>'[1]Table data 2.1 - 2.4'!N6</f>
        <v>0</v>
      </c>
      <c r="N5" s="37">
        <f>'[1]Table data 2.1 - 2.4'!O6</f>
        <v>0</v>
      </c>
      <c r="O5" s="37">
        <f>'[1]Table data 2.1 - 2.4'!P6</f>
        <v>1.3698630136986301</v>
      </c>
      <c r="P5" s="37">
        <f>'[1]Table data 2.1 - 2.4'!Q6</f>
        <v>1.470588235294118</v>
      </c>
      <c r="Q5" s="37">
        <f>'[1]Table data 2.1 - 2.4'!R6</f>
        <v>15.49295774647887</v>
      </c>
      <c r="R5" s="37">
        <f>'[1]Table data 2.1 - 2.4'!S6</f>
        <v>5.3191489361702127</v>
      </c>
      <c r="S5" s="37">
        <f>'[1]Table data 2.1 - 2.4'!T6</f>
        <v>6.9306930693069324</v>
      </c>
      <c r="T5" s="37">
        <f>'[1]Table data 2.1 - 2.4'!U6</f>
        <v>2.083333333333333</v>
      </c>
      <c r="U5" s="37">
        <f>'[1]Table data 2.1 - 2.4'!V6</f>
        <v>2.298850574712644</v>
      </c>
      <c r="V5" s="37">
        <f>'[1]Table data 2.1 - 2.4'!W6</f>
        <v>13.48314606741573</v>
      </c>
      <c r="W5" s="37">
        <f>'[1]Table data 2.1 - 2.4'!X6</f>
        <v>6.1728395061728394</v>
      </c>
      <c r="X5" s="37">
        <f>'[1]Table data 2.1 - 2.4'!Y6</f>
        <v>15.47619047619048</v>
      </c>
      <c r="Y5" s="37">
        <f>'[1]Table data 2.1 - 2.4'!Z6</f>
        <v>3.4482758620689649</v>
      </c>
      <c r="Z5" s="37">
        <f>'[1]Table data 2.1 - 2.4'!AA6</f>
        <v>1.428571428571429</v>
      </c>
      <c r="AA5" s="37">
        <v>13.84615384615385</v>
      </c>
    </row>
    <row r="6" spans="1:27" ht="14.25" customHeight="1" x14ac:dyDescent="0.5">
      <c r="A6" s="39" t="s">
        <v>22</v>
      </c>
      <c r="B6" s="37">
        <f>'[1]Table data 2.1 - 2.4'!C7</f>
        <v>36.363636363636367</v>
      </c>
      <c r="C6" s="37">
        <f>'[1]Table data 2.1 - 2.4'!D7</f>
        <v>29.411764705882359</v>
      </c>
      <c r="D6" s="37">
        <f>'[1]Table data 2.1 - 2.4'!E7</f>
        <v>25.641025641025639</v>
      </c>
      <c r="E6" s="37">
        <f>'[1]Table data 2.1 - 2.4'!F7</f>
        <v>18.518518518518519</v>
      </c>
      <c r="F6" s="37">
        <f>'[1]Table data 2.1 - 2.4'!G7</f>
        <v>15.38461538461539</v>
      </c>
      <c r="G6" s="37">
        <f>'[1]Table data 2.1 - 2.4'!H7</f>
        <v>14.705882352941179</v>
      </c>
      <c r="H6" s="37">
        <f>'[1]Table data 2.1 - 2.4'!I7</f>
        <v>36.764705882352942</v>
      </c>
      <c r="I6" s="37">
        <f>'[1]Table data 2.1 - 2.4'!J7</f>
        <v>32.87671232876712</v>
      </c>
      <c r="J6" s="37">
        <f>'[1]Table data 2.1 - 2.4'!K7</f>
        <v>18.9873417721519</v>
      </c>
      <c r="K6" s="37">
        <f>'[1]Table data 2.1 - 2.4'!L7</f>
        <v>7.8947368421052628</v>
      </c>
      <c r="L6" s="37">
        <f>'[1]Table data 2.1 - 2.4'!M7</f>
        <v>5.2631578947368416</v>
      </c>
      <c r="M6" s="37">
        <f>'[1]Table data 2.1 - 2.4'!N7</f>
        <v>2.7777777777777781</v>
      </c>
      <c r="N6" s="37">
        <f>'[1]Table data 2.1 - 2.4'!O7</f>
        <v>8.2191780821917799</v>
      </c>
      <c r="O6" s="37">
        <f>'[1]Table data 2.1 - 2.4'!P7</f>
        <v>13.698630136986299</v>
      </c>
      <c r="P6" s="37">
        <f>'[1]Table data 2.1 - 2.4'!Q7</f>
        <v>8.8235294117647065</v>
      </c>
      <c r="Q6" s="37">
        <f>'[1]Table data 2.1 - 2.4'!R7</f>
        <v>40.845070422535223</v>
      </c>
      <c r="R6" s="37">
        <f>'[1]Table data 2.1 - 2.4'!S7</f>
        <v>37.234042553191493</v>
      </c>
      <c r="S6" s="37">
        <f>'[1]Table data 2.1 - 2.4'!T7</f>
        <v>16.831683168316829</v>
      </c>
      <c r="T6" s="37">
        <f>'[1]Table data 2.1 - 2.4'!U7</f>
        <v>22.916666666666661</v>
      </c>
      <c r="U6" s="37">
        <f>'[1]Table data 2.1 - 2.4'!V7</f>
        <v>21.83908045977012</v>
      </c>
      <c r="V6" s="37">
        <f>'[1]Table data 2.1 - 2.4'!W7</f>
        <v>53.932584269662918</v>
      </c>
      <c r="W6" s="37">
        <f>'[1]Table data 2.1 - 2.4'!X7</f>
        <v>45.679012345679013</v>
      </c>
      <c r="X6" s="37">
        <f>'[1]Table data 2.1 - 2.4'!Y7</f>
        <v>57.142857142857139</v>
      </c>
      <c r="Y6" s="37">
        <f>'[1]Table data 2.1 - 2.4'!Z7</f>
        <v>18.96551724137931</v>
      </c>
      <c r="Z6" s="37">
        <f>'[1]Table data 2.1 - 2.4'!AA7</f>
        <v>30</v>
      </c>
      <c r="AA6" s="37">
        <v>47.692307692307693</v>
      </c>
    </row>
    <row r="7" spans="1:27" ht="14.25" customHeight="1" x14ac:dyDescent="0.5">
      <c r="A7" s="39" t="s">
        <v>23</v>
      </c>
      <c r="B7" s="37">
        <f>'[1]Table data 2.1 - 2.4'!C8</f>
        <v>42.424242424242422</v>
      </c>
      <c r="C7" s="37">
        <f>'[1]Table data 2.1 - 2.4'!D8</f>
        <v>52.941176470588239</v>
      </c>
      <c r="D7" s="37">
        <f>'[1]Table data 2.1 - 2.4'!E8</f>
        <v>43.589743589743591</v>
      </c>
      <c r="E7" s="37">
        <f>'[1]Table data 2.1 - 2.4'!F8</f>
        <v>61.111111111111107</v>
      </c>
      <c r="F7" s="37">
        <f>'[1]Table data 2.1 - 2.4'!G8</f>
        <v>44.61538461538462</v>
      </c>
      <c r="G7" s="37">
        <f>'[1]Table data 2.1 - 2.4'!H8</f>
        <v>50</v>
      </c>
      <c r="H7" s="37">
        <f>'[1]Table data 2.1 - 2.4'!I8</f>
        <v>42.647058823529413</v>
      </c>
      <c r="I7" s="37">
        <f>'[1]Table data 2.1 - 2.4'!J8</f>
        <v>39.726027397260282</v>
      </c>
      <c r="J7" s="37">
        <f>'[1]Table data 2.1 - 2.4'!K8</f>
        <v>45.569620253164558</v>
      </c>
      <c r="K7" s="37">
        <f>'[1]Table data 2.1 - 2.4'!L8</f>
        <v>42.105263157894733</v>
      </c>
      <c r="L7" s="37">
        <f>'[1]Table data 2.1 - 2.4'!M8</f>
        <v>38.15789473684211</v>
      </c>
      <c r="M7" s="37">
        <f>'[1]Table data 2.1 - 2.4'!N8</f>
        <v>33.333333333333329</v>
      </c>
      <c r="N7" s="37">
        <f>'[1]Table data 2.1 - 2.4'!O8</f>
        <v>32.87671232876712</v>
      </c>
      <c r="O7" s="37">
        <f>'[1]Table data 2.1 - 2.4'!P8</f>
        <v>45.205479452054789</v>
      </c>
      <c r="P7" s="37">
        <f>'[1]Table data 2.1 - 2.4'!Q8</f>
        <v>42.647058823529413</v>
      </c>
      <c r="Q7" s="37">
        <f>'[1]Table data 2.1 - 2.4'!R8</f>
        <v>30.985915492957741</v>
      </c>
      <c r="R7" s="37">
        <f>'[1]Table data 2.1 - 2.4'!S8</f>
        <v>40.425531914893611</v>
      </c>
      <c r="S7" s="37">
        <f>'[1]Table data 2.1 - 2.4'!T8</f>
        <v>50.495049504950487</v>
      </c>
      <c r="T7" s="37">
        <f>'[1]Table data 2.1 - 2.4'!U8</f>
        <v>43.75</v>
      </c>
      <c r="U7" s="37">
        <f>'[1]Table data 2.1 - 2.4'!V8</f>
        <v>50.574712643678168</v>
      </c>
      <c r="V7" s="37">
        <f>'[1]Table data 2.1 - 2.4'!W8</f>
        <v>29.213483146067411</v>
      </c>
      <c r="W7" s="37">
        <f>'[1]Table data 2.1 - 2.4'!X8</f>
        <v>34.567901234567898</v>
      </c>
      <c r="X7" s="37">
        <f>'[1]Table data 2.1 - 2.4'!Y8</f>
        <v>21.428571428571431</v>
      </c>
      <c r="Y7" s="37">
        <f>'[1]Table data 2.1 - 2.4'!Z8</f>
        <v>48.275862068965523</v>
      </c>
      <c r="Z7" s="37">
        <f>'[1]Table data 2.1 - 2.4'!AA8</f>
        <v>45.714285714285722</v>
      </c>
      <c r="AA7" s="37">
        <v>35.384615384615387</v>
      </c>
    </row>
    <row r="8" spans="1:27" ht="14.25" customHeight="1" x14ac:dyDescent="0.5">
      <c r="A8" s="39" t="s">
        <v>24</v>
      </c>
      <c r="B8" s="37">
        <f>'[1]Table data 2.1 - 2.4'!C9</f>
        <v>12.121212121212119</v>
      </c>
      <c r="C8" s="37">
        <f>'[1]Table data 2.1 - 2.4'!D9</f>
        <v>14.705882352941179</v>
      </c>
      <c r="D8" s="37">
        <f>'[1]Table data 2.1 - 2.4'!E9</f>
        <v>25.641025641025639</v>
      </c>
      <c r="E8" s="37">
        <f>'[1]Table data 2.1 - 2.4'!F9</f>
        <v>12.96296296296296</v>
      </c>
      <c r="F8" s="37">
        <f>'[1]Table data 2.1 - 2.4'!G9</f>
        <v>33.846153846153847</v>
      </c>
      <c r="G8" s="37">
        <f>'[1]Table data 2.1 - 2.4'!H9</f>
        <v>35.294117647058833</v>
      </c>
      <c r="H8" s="37">
        <f>'[1]Table data 2.1 - 2.4'!I9</f>
        <v>2.9411764705882351</v>
      </c>
      <c r="I8" s="37">
        <f>'[1]Table data 2.1 - 2.4'!J9</f>
        <v>23.287671232876711</v>
      </c>
      <c r="J8" s="37">
        <f>'[1]Table data 2.1 - 2.4'!K9</f>
        <v>34.177215189873422</v>
      </c>
      <c r="K8" s="37">
        <f>'[1]Table data 2.1 - 2.4'!L9</f>
        <v>46.05263157894737</v>
      </c>
      <c r="L8" s="37">
        <f>'[1]Table data 2.1 - 2.4'!M9</f>
        <v>50</v>
      </c>
      <c r="M8" s="37">
        <f>'[1]Table data 2.1 - 2.4'!N9</f>
        <v>52.777777777777779</v>
      </c>
      <c r="N8" s="37">
        <f>'[1]Table data 2.1 - 2.4'!O9</f>
        <v>50.684931506849317</v>
      </c>
      <c r="O8" s="37">
        <f>'[1]Table data 2.1 - 2.4'!P9</f>
        <v>36.986301369863007</v>
      </c>
      <c r="P8" s="37">
        <f>'[1]Table data 2.1 - 2.4'!Q9</f>
        <v>35.294117647058833</v>
      </c>
      <c r="Q8" s="37">
        <f>'[1]Table data 2.1 - 2.4'!R9</f>
        <v>9.8591549295774641</v>
      </c>
      <c r="R8" s="37">
        <f>'[1]Table data 2.1 - 2.4'!S9</f>
        <v>12.76595744680851</v>
      </c>
      <c r="S8" s="37">
        <f>'[1]Table data 2.1 - 2.4'!T9</f>
        <v>23.762376237623759</v>
      </c>
      <c r="T8" s="37">
        <f>'[1]Table data 2.1 - 2.4'!U9</f>
        <v>29.166666666666671</v>
      </c>
      <c r="U8" s="37">
        <f>'[1]Table data 2.1 - 2.4'!V9</f>
        <v>24.137931034482762</v>
      </c>
      <c r="V8" s="37">
        <f>'[1]Table data 2.1 - 2.4'!W9</f>
        <v>3.3707865168539319</v>
      </c>
      <c r="W8" s="37">
        <f>'[1]Table data 2.1 - 2.4'!X9</f>
        <v>12.345679012345681</v>
      </c>
      <c r="X8" s="37">
        <f>'[1]Table data 2.1 - 2.4'!Y9</f>
        <v>5.9523809523809517</v>
      </c>
      <c r="Y8" s="37">
        <f>'[1]Table data 2.1 - 2.4'!Z9</f>
        <v>24.137931034482762</v>
      </c>
      <c r="Z8" s="37">
        <f>'[1]Table data 2.1 - 2.4'!AA9</f>
        <v>21.428571428571431</v>
      </c>
      <c r="AA8" s="37">
        <v>3.0769230769230771</v>
      </c>
    </row>
    <row r="9" spans="1:27" ht="14.25" customHeight="1" x14ac:dyDescent="0.5">
      <c r="A9" s="39" t="s">
        <v>25</v>
      </c>
      <c r="B9" s="37">
        <f>'[1]Table data 2.1 - 2.4'!C10</f>
        <v>0</v>
      </c>
      <c r="C9" s="37">
        <f>'[1]Table data 2.1 - 2.4'!D10</f>
        <v>0</v>
      </c>
      <c r="D9" s="37">
        <f>'[1]Table data 2.1 - 2.4'!E10</f>
        <v>0</v>
      </c>
      <c r="E9" s="37">
        <f>'[1]Table data 2.1 - 2.4'!F10</f>
        <v>0</v>
      </c>
      <c r="F9" s="37">
        <f>'[1]Table data 2.1 - 2.4'!G10</f>
        <v>4.6153846153846159</v>
      </c>
      <c r="G9" s="37">
        <f>'[1]Table data 2.1 - 2.4'!H10</f>
        <v>0</v>
      </c>
      <c r="H9" s="37">
        <f>'[1]Table data 2.1 - 2.4'!I10</f>
        <v>0</v>
      </c>
      <c r="I9" s="37">
        <f>'[1]Table data 2.1 - 2.4'!J10</f>
        <v>1.3698630136986301</v>
      </c>
      <c r="J9" s="37">
        <f>'[1]Table data 2.1 - 2.4'!K10</f>
        <v>0</v>
      </c>
      <c r="K9" s="37">
        <f>'[1]Table data 2.1 - 2.4'!L10</f>
        <v>3.947368421052631</v>
      </c>
      <c r="L9" s="37">
        <f>'[1]Table data 2.1 - 2.4'!M10</f>
        <v>5.2631578947368416</v>
      </c>
      <c r="M9" s="37">
        <f>'[1]Table data 2.1 - 2.4'!N10</f>
        <v>11.111111111111111</v>
      </c>
      <c r="N9" s="37">
        <f>'[1]Table data 2.1 - 2.4'!O10</f>
        <v>8.2191780821917799</v>
      </c>
      <c r="O9" s="37">
        <f>'[1]Table data 2.1 - 2.4'!P10</f>
        <v>2.7397260273972601</v>
      </c>
      <c r="P9" s="37">
        <f>'[1]Table data 2.1 - 2.4'!Q10</f>
        <v>11.76470588235294</v>
      </c>
      <c r="Q9" s="37">
        <f>'[1]Table data 2.1 - 2.4'!R10</f>
        <v>2.8169014084507049</v>
      </c>
      <c r="R9" s="37">
        <f>'[1]Table data 2.1 - 2.4'!S10</f>
        <v>4.2553191489361701</v>
      </c>
      <c r="S9" s="37">
        <f>'[1]Table data 2.1 - 2.4'!T10</f>
        <v>1.98019801980198</v>
      </c>
      <c r="T9" s="37">
        <f>'[1]Table data 2.1 - 2.4'!U10</f>
        <v>2.083333333333333</v>
      </c>
      <c r="U9" s="37">
        <f>'[1]Table data 2.1 - 2.4'!V10</f>
        <v>1.149425287356322</v>
      </c>
      <c r="V9" s="37">
        <f>'[1]Table data 2.1 - 2.4'!W10</f>
        <v>0</v>
      </c>
      <c r="W9" s="37">
        <f>'[1]Table data 2.1 - 2.4'!X10</f>
        <v>1.2345679012345681</v>
      </c>
      <c r="X9" s="37">
        <f>'[1]Table data 2.1 - 2.4'!Y10</f>
        <v>0</v>
      </c>
      <c r="Y9" s="37">
        <f>'[1]Table data 2.1 - 2.4'!Z10</f>
        <v>5.1724137931034484</v>
      </c>
      <c r="Z9" s="37">
        <f>'[1]Table data 2.1 - 2.4'!AA10</f>
        <v>1.428571428571429</v>
      </c>
      <c r="AA9" s="37">
        <v>0</v>
      </c>
    </row>
    <row r="10" spans="1:27" ht="27.75" customHeight="1" x14ac:dyDescent="0.5">
      <c r="A10" s="39"/>
      <c r="B10" s="37"/>
      <c r="C10" s="37"/>
      <c r="D10" s="37"/>
      <c r="E10" s="37"/>
      <c r="F10" s="37"/>
      <c r="G10" s="37"/>
      <c r="H10" s="37"/>
      <c r="I10" s="37"/>
      <c r="J10" s="37"/>
      <c r="K10" s="37"/>
      <c r="L10" s="37"/>
      <c r="M10" s="37"/>
      <c r="N10" s="37"/>
      <c r="O10" s="37"/>
      <c r="P10" s="37"/>
      <c r="Q10" s="37"/>
      <c r="R10" s="40"/>
      <c r="S10" s="40"/>
      <c r="T10" s="40"/>
      <c r="U10" s="8"/>
      <c r="V10" s="8"/>
      <c r="W10" s="7"/>
      <c r="X10" s="7"/>
      <c r="Y10" s="7"/>
      <c r="Z10" s="7"/>
      <c r="AA10" s="7"/>
    </row>
    <row r="11" spans="1:27" ht="14.25" customHeight="1" x14ac:dyDescent="0.5">
      <c r="A11" s="51" t="s">
        <v>74</v>
      </c>
      <c r="B11" s="52"/>
      <c r="C11" s="52"/>
      <c r="D11" s="52"/>
      <c r="E11" s="52"/>
      <c r="F11" s="52"/>
      <c r="G11" s="52"/>
      <c r="H11" s="52"/>
      <c r="I11" s="52"/>
      <c r="J11" s="52"/>
      <c r="K11" s="41"/>
      <c r="L11" s="41"/>
      <c r="M11" s="41"/>
      <c r="N11" s="41"/>
      <c r="O11" s="41"/>
      <c r="P11" s="41"/>
      <c r="Q11" s="41"/>
      <c r="R11" s="42"/>
      <c r="S11" s="42"/>
      <c r="T11" s="42"/>
      <c r="U11" s="8"/>
      <c r="V11" s="8"/>
      <c r="W11" s="7"/>
      <c r="X11" s="7"/>
      <c r="Y11" s="7"/>
      <c r="Z11" s="7"/>
      <c r="AA11" s="7"/>
    </row>
    <row r="12" spans="1:27" ht="14.25" customHeight="1" x14ac:dyDescent="0.5">
      <c r="A12" s="39" t="s">
        <v>21</v>
      </c>
      <c r="B12" s="37">
        <f>'[1]Table data 2.1 - 2.4'!C36</f>
        <v>0</v>
      </c>
      <c r="C12" s="37">
        <f>'[1]Table data 2.1 - 2.4'!D36</f>
        <v>2.9411764705882351</v>
      </c>
      <c r="D12" s="37">
        <f>'[1]Table data 2.1 - 2.4'!E36</f>
        <v>7.6923076923076934</v>
      </c>
      <c r="E12" s="37">
        <f>'[1]Table data 2.1 - 2.4'!F36</f>
        <v>3.7037037037037028</v>
      </c>
      <c r="F12" s="37">
        <f>'[1]Table data 2.1 - 2.4'!G36</f>
        <v>6.1538461538461542</v>
      </c>
      <c r="G12" s="37">
        <f>'[1]Table data 2.1 - 2.4'!H36</f>
        <v>8.8235294117647065</v>
      </c>
      <c r="H12" s="37">
        <f>'[1]Table data 2.1 - 2.4'!I36</f>
        <v>16.17647058823529</v>
      </c>
      <c r="I12" s="37">
        <f>'[1]Table data 2.1 - 2.4'!J36</f>
        <v>6.8493150684931514</v>
      </c>
      <c r="J12" s="37">
        <f>'[1]Table data 2.1 - 2.4'!K36</f>
        <v>7.59493670886076</v>
      </c>
      <c r="K12" s="37">
        <f>'[1]Table data 2.1 - 2.4'!L36</f>
        <v>1.31578947368421</v>
      </c>
      <c r="L12" s="37">
        <f>'[1]Table data 2.1 - 2.4'!M36</f>
        <v>1.31578947368421</v>
      </c>
      <c r="M12" s="37">
        <f>'[1]Table data 2.1 - 2.4'!N36</f>
        <v>0</v>
      </c>
      <c r="N12" s="37">
        <f>'[1]Table data 2.1 - 2.4'!O36</f>
        <v>2.7397260273972601</v>
      </c>
      <c r="O12" s="37">
        <f>'[1]Table data 2.1 - 2.4'!P36</f>
        <v>1.3698630136986301</v>
      </c>
      <c r="P12" s="37">
        <f>'[1]Table data 2.1 - 2.4'!Q36</f>
        <v>2.9411764705882351</v>
      </c>
      <c r="Q12" s="37">
        <f>'[1]Table data 2.1 - 2.4'!R36</f>
        <v>5.6338028169014089</v>
      </c>
      <c r="R12" s="37">
        <f>'[1]Table data 2.1 - 2.4'!S36</f>
        <v>23.404255319148941</v>
      </c>
      <c r="S12" s="37">
        <f>'[1]Table data 2.1 - 2.4'!T36</f>
        <v>17.82178217821782</v>
      </c>
      <c r="T12" s="37">
        <f>'[1]Table data 2.1 - 2.4'!U36</f>
        <v>12.5</v>
      </c>
      <c r="U12" s="37">
        <f>'[1]Table data 2.1 - 2.4'!V36</f>
        <v>6.8965517241379306</v>
      </c>
      <c r="V12" s="37">
        <f>'[1]Table data 2.1 - 2.4'!W36</f>
        <v>5.6179775280898872</v>
      </c>
      <c r="W12" s="37">
        <f>'[1]Table data 2.1 - 2.4'!X36</f>
        <v>8.6419753086419746</v>
      </c>
      <c r="X12" s="37">
        <f>'[1]Table data 2.1 - 2.4'!Y36</f>
        <v>5.9523809523809517</v>
      </c>
      <c r="Y12" s="37">
        <f>'[1]Table data 2.1 - 2.4'!Z36</f>
        <v>8.6206896551724146</v>
      </c>
      <c r="Z12" s="37">
        <f>'[1]Table data 2.1 - 2.4'!AA36</f>
        <v>8.5714285714285712</v>
      </c>
      <c r="AA12" s="37">
        <v>16.92307692307692</v>
      </c>
    </row>
    <row r="13" spans="1:27" ht="14.25" customHeight="1" x14ac:dyDescent="0.5">
      <c r="A13" s="39" t="s">
        <v>22</v>
      </c>
      <c r="B13" s="37">
        <f>'[1]Table data 2.1 - 2.4'!C37</f>
        <v>30.303030303030312</v>
      </c>
      <c r="C13" s="37">
        <f>'[1]Table data 2.1 - 2.4'!D37</f>
        <v>38.235294117647058</v>
      </c>
      <c r="D13" s="37">
        <f>'[1]Table data 2.1 - 2.4'!E37</f>
        <v>25.641025641025639</v>
      </c>
      <c r="E13" s="37">
        <f>'[1]Table data 2.1 - 2.4'!F37</f>
        <v>40.74074074074074</v>
      </c>
      <c r="F13" s="37">
        <f>'[1]Table data 2.1 - 2.4'!G37</f>
        <v>24.61538461538462</v>
      </c>
      <c r="G13" s="37">
        <f>'[1]Table data 2.1 - 2.4'!H37</f>
        <v>27.941176470588239</v>
      </c>
      <c r="H13" s="37">
        <f>'[1]Table data 2.1 - 2.4'!I37</f>
        <v>44.117647058823529</v>
      </c>
      <c r="I13" s="37">
        <f>'[1]Table data 2.1 - 2.4'!J37</f>
        <v>41.095890410958901</v>
      </c>
      <c r="J13" s="37">
        <f>'[1]Table data 2.1 - 2.4'!K37</f>
        <v>32.911392405063289</v>
      </c>
      <c r="K13" s="37">
        <f>'[1]Table data 2.1 - 2.4'!L37</f>
        <v>22.368421052631579</v>
      </c>
      <c r="L13" s="37">
        <f>'[1]Table data 2.1 - 2.4'!M37</f>
        <v>22.368421052631579</v>
      </c>
      <c r="M13" s="37">
        <f>'[1]Table data 2.1 - 2.4'!N37</f>
        <v>12.5</v>
      </c>
      <c r="N13" s="37">
        <f>'[1]Table data 2.1 - 2.4'!O37</f>
        <v>17.80821917808219</v>
      </c>
      <c r="O13" s="37">
        <f>'[1]Table data 2.1 - 2.4'!P37</f>
        <v>23.287671232876711</v>
      </c>
      <c r="P13" s="37">
        <f>'[1]Table data 2.1 - 2.4'!Q37</f>
        <v>27.941176470588239</v>
      </c>
      <c r="Q13" s="37">
        <f>'[1]Table data 2.1 - 2.4'!R37</f>
        <v>30.985915492957741</v>
      </c>
      <c r="R13" s="37">
        <f>'[1]Table data 2.1 - 2.4'!S37</f>
        <v>39.361702127659584</v>
      </c>
      <c r="S13" s="37">
        <f>'[1]Table data 2.1 - 2.4'!T37</f>
        <v>44.554455445544562</v>
      </c>
      <c r="T13" s="37">
        <f>'[1]Table data 2.1 - 2.4'!U37</f>
        <v>42.708333333333329</v>
      </c>
      <c r="U13" s="37">
        <f>'[1]Table data 2.1 - 2.4'!V37</f>
        <v>50.574712643678168</v>
      </c>
      <c r="V13" s="37">
        <f>'[1]Table data 2.1 - 2.4'!W37</f>
        <v>53.932584269662918</v>
      </c>
      <c r="W13" s="37">
        <f>'[1]Table data 2.1 - 2.4'!X37</f>
        <v>41.975308641975303</v>
      </c>
      <c r="X13" s="37">
        <f>'[1]Table data 2.1 - 2.4'!Y37</f>
        <v>57.142857142857139</v>
      </c>
      <c r="Y13" s="37">
        <f>'[1]Table data 2.1 - 2.4'!Z37</f>
        <v>43.103448275862057</v>
      </c>
      <c r="Z13" s="37">
        <f>'[1]Table data 2.1 - 2.4'!AA37</f>
        <v>37.142857142857153</v>
      </c>
      <c r="AA13" s="37">
        <v>55.384615384615387</v>
      </c>
    </row>
    <row r="14" spans="1:27" ht="14.25" customHeight="1" x14ac:dyDescent="0.5">
      <c r="A14" s="39" t="s">
        <v>23</v>
      </c>
      <c r="B14" s="37">
        <f>'[1]Table data 2.1 - 2.4'!C38</f>
        <v>66.666666666666657</v>
      </c>
      <c r="C14" s="37">
        <f>'[1]Table data 2.1 - 2.4'!D38</f>
        <v>55.882352941176471</v>
      </c>
      <c r="D14" s="37">
        <f>'[1]Table data 2.1 - 2.4'!E38</f>
        <v>58.974358974358978</v>
      </c>
      <c r="E14" s="37">
        <f>'[1]Table data 2.1 - 2.4'!F38</f>
        <v>48.148148148148152</v>
      </c>
      <c r="F14" s="37">
        <f>'[1]Table data 2.1 - 2.4'!G38</f>
        <v>56.92307692307692</v>
      </c>
      <c r="G14" s="37">
        <f>'[1]Table data 2.1 - 2.4'!H38</f>
        <v>55.882352941176471</v>
      </c>
      <c r="H14" s="37">
        <f>'[1]Table data 2.1 - 2.4'!I38</f>
        <v>33.82352941176471</v>
      </c>
      <c r="I14" s="37">
        <f>'[1]Table data 2.1 - 2.4'!J38</f>
        <v>43.835616438356162</v>
      </c>
      <c r="J14" s="37">
        <f>'[1]Table data 2.1 - 2.4'!K38</f>
        <v>50.632911392405063</v>
      </c>
      <c r="K14" s="37">
        <f>'[1]Table data 2.1 - 2.4'!L38</f>
        <v>63.157894736842103</v>
      </c>
      <c r="L14" s="37">
        <f>'[1]Table data 2.1 - 2.4'!M38</f>
        <v>60.526315789473692</v>
      </c>
      <c r="M14" s="37">
        <f>'[1]Table data 2.1 - 2.4'!N38</f>
        <v>59.722222222222221</v>
      </c>
      <c r="N14" s="37">
        <f>'[1]Table data 2.1 - 2.4'!O38</f>
        <v>60.273972602739732</v>
      </c>
      <c r="O14" s="37">
        <f>'[1]Table data 2.1 - 2.4'!P38</f>
        <v>53.424657534246577</v>
      </c>
      <c r="P14" s="37">
        <f>'[1]Table data 2.1 - 2.4'!Q38</f>
        <v>51.470588235294123</v>
      </c>
      <c r="Q14" s="37">
        <f>'[1]Table data 2.1 - 2.4'!R38</f>
        <v>49.295774647887328</v>
      </c>
      <c r="R14" s="37">
        <f>'[1]Table data 2.1 - 2.4'!S38</f>
        <v>30.851063829787229</v>
      </c>
      <c r="S14" s="37">
        <f>'[1]Table data 2.1 - 2.4'!T38</f>
        <v>32.673267326732677</v>
      </c>
      <c r="T14" s="37">
        <f>'[1]Table data 2.1 - 2.4'!U38</f>
        <v>37.5</v>
      </c>
      <c r="U14" s="37">
        <f>'[1]Table data 2.1 - 2.4'!V38</f>
        <v>36.781609195402297</v>
      </c>
      <c r="V14" s="37">
        <f>'[1]Table data 2.1 - 2.4'!W38</f>
        <v>31.460674157303369</v>
      </c>
      <c r="W14" s="37">
        <f>'[1]Table data 2.1 - 2.4'!X38</f>
        <v>38.271604938271601</v>
      </c>
      <c r="X14" s="37">
        <f>'[1]Table data 2.1 - 2.4'!Y38</f>
        <v>32.142857142857153</v>
      </c>
      <c r="Y14" s="37">
        <f>'[1]Table data 2.1 - 2.4'!Z38</f>
        <v>39.655172413793103</v>
      </c>
      <c r="Z14" s="37">
        <f>'[1]Table data 2.1 - 2.4'!AA38</f>
        <v>52.857142857142861</v>
      </c>
      <c r="AA14" s="37">
        <v>26.15384615384616</v>
      </c>
    </row>
    <row r="15" spans="1:27" ht="14.25" customHeight="1" x14ac:dyDescent="0.5">
      <c r="A15" s="39" t="s">
        <v>24</v>
      </c>
      <c r="B15" s="37">
        <f>'[1]Table data 2.1 - 2.4'!C39</f>
        <v>3.0303030303030298</v>
      </c>
      <c r="C15" s="37">
        <f>'[1]Table data 2.1 - 2.4'!D39</f>
        <v>2.9411764705882351</v>
      </c>
      <c r="D15" s="37">
        <f>'[1]Table data 2.1 - 2.4'!E39</f>
        <v>5.1282051282051277</v>
      </c>
      <c r="E15" s="37">
        <f>'[1]Table data 2.1 - 2.4'!F39</f>
        <v>7.4074074074074074</v>
      </c>
      <c r="F15" s="37">
        <f>'[1]Table data 2.1 - 2.4'!G39</f>
        <v>12.30769230769231</v>
      </c>
      <c r="G15" s="37">
        <f>'[1]Table data 2.1 - 2.4'!H39</f>
        <v>5.8823529411764701</v>
      </c>
      <c r="H15" s="37">
        <f>'[1]Table data 2.1 - 2.4'!I39</f>
        <v>5.8823529411764701</v>
      </c>
      <c r="I15" s="37">
        <f>'[1]Table data 2.1 - 2.4'!J39</f>
        <v>6.8493150684931514</v>
      </c>
      <c r="J15" s="37">
        <f>'[1]Table data 2.1 - 2.4'!K39</f>
        <v>8.8607594936708853</v>
      </c>
      <c r="K15" s="37">
        <f>'[1]Table data 2.1 - 2.4'!L39</f>
        <v>13.157894736842101</v>
      </c>
      <c r="L15" s="37">
        <f>'[1]Table data 2.1 - 2.4'!M39</f>
        <v>14.47368421052632</v>
      </c>
      <c r="M15" s="37">
        <f>'[1]Table data 2.1 - 2.4'!N39</f>
        <v>27.777777777777779</v>
      </c>
      <c r="N15" s="37">
        <f>'[1]Table data 2.1 - 2.4'!O39</f>
        <v>19.17808219178082</v>
      </c>
      <c r="O15" s="37">
        <f>'[1]Table data 2.1 - 2.4'!P39</f>
        <v>20.547945205479451</v>
      </c>
      <c r="P15" s="37">
        <f>'[1]Table data 2.1 - 2.4'!Q39</f>
        <v>17.647058823529409</v>
      </c>
      <c r="Q15" s="37">
        <f>'[1]Table data 2.1 - 2.4'!R39</f>
        <v>14.08450704225352</v>
      </c>
      <c r="R15" s="37">
        <f>'[1]Table data 2.1 - 2.4'!S39</f>
        <v>6.3829787234042552</v>
      </c>
      <c r="S15" s="37">
        <f>'[1]Table data 2.1 - 2.4'!T39</f>
        <v>3.9603960396039599</v>
      </c>
      <c r="T15" s="37">
        <f>'[1]Table data 2.1 - 2.4'!U39</f>
        <v>7.291666666666667</v>
      </c>
      <c r="U15" s="37">
        <f>'[1]Table data 2.1 - 2.4'!V39</f>
        <v>5.7471264367816088</v>
      </c>
      <c r="V15" s="37">
        <f>'[1]Table data 2.1 - 2.4'!W39</f>
        <v>8.9887640449438209</v>
      </c>
      <c r="W15" s="37">
        <f>'[1]Table data 2.1 - 2.4'!X39</f>
        <v>9.8765432098765427</v>
      </c>
      <c r="X15" s="37">
        <f>'[1]Table data 2.1 - 2.4'!Y39</f>
        <v>3.5714285714285712</v>
      </c>
      <c r="Y15" s="37">
        <f>'[1]Table data 2.1 - 2.4'!Z39</f>
        <v>8.6206896551724146</v>
      </c>
      <c r="Z15" s="37">
        <f>'[1]Table data 2.1 - 2.4'!AA39</f>
        <v>1.428571428571429</v>
      </c>
      <c r="AA15" s="37">
        <v>1.538461538461539</v>
      </c>
    </row>
    <row r="16" spans="1:27" ht="14.25" customHeight="1" x14ac:dyDescent="0.5">
      <c r="A16" s="39" t="s">
        <v>25</v>
      </c>
      <c r="B16" s="37">
        <f>'[1]Table data 2.1 - 2.4'!C40</f>
        <v>0</v>
      </c>
      <c r="C16" s="37">
        <f>'[1]Table data 2.1 - 2.4'!D40</f>
        <v>0</v>
      </c>
      <c r="D16" s="37">
        <f>'[1]Table data 2.1 - 2.4'!E40</f>
        <v>2.5641025641025639</v>
      </c>
      <c r="E16" s="37">
        <f>'[1]Table data 2.1 - 2.4'!F40</f>
        <v>0</v>
      </c>
      <c r="F16" s="37">
        <f>'[1]Table data 2.1 - 2.4'!G40</f>
        <v>0</v>
      </c>
      <c r="G16" s="37">
        <f>'[1]Table data 2.1 - 2.4'!H40</f>
        <v>1.470588235294118</v>
      </c>
      <c r="H16" s="37">
        <f>'[1]Table data 2.1 - 2.4'!I40</f>
        <v>0</v>
      </c>
      <c r="I16" s="37">
        <f>'[1]Table data 2.1 - 2.4'!J40</f>
        <v>1.3698630136986301</v>
      </c>
      <c r="J16" s="37">
        <f>'[1]Table data 2.1 - 2.4'!K40</f>
        <v>0</v>
      </c>
      <c r="K16" s="37">
        <f>'[1]Table data 2.1 - 2.4'!L40</f>
        <v>0</v>
      </c>
      <c r="L16" s="37">
        <f>'[1]Table data 2.1 - 2.4'!M40</f>
        <v>1.31578947368421</v>
      </c>
      <c r="M16" s="37">
        <f>'[1]Table data 2.1 - 2.4'!N40</f>
        <v>0</v>
      </c>
      <c r="N16" s="37">
        <f>'[1]Table data 2.1 - 2.4'!O40</f>
        <v>0</v>
      </c>
      <c r="O16" s="37">
        <f>'[1]Table data 2.1 - 2.4'!P40</f>
        <v>1.3698630136986301</v>
      </c>
      <c r="P16" s="37">
        <f>'[1]Table data 2.1 - 2.4'!Q40</f>
        <v>0</v>
      </c>
      <c r="Q16" s="37">
        <f>'[1]Table data 2.1 - 2.4'!R40</f>
        <v>0</v>
      </c>
      <c r="R16" s="37">
        <f>'[1]Table data 2.1 - 2.4'!S40</f>
        <v>0</v>
      </c>
      <c r="S16" s="37">
        <f>'[1]Table data 2.1 - 2.4'!T40</f>
        <v>0.99009900990099009</v>
      </c>
      <c r="T16" s="37">
        <f>'[1]Table data 2.1 - 2.4'!U40</f>
        <v>0</v>
      </c>
      <c r="U16" s="37">
        <f>'[1]Table data 2.1 - 2.4'!V40</f>
        <v>0</v>
      </c>
      <c r="V16" s="37">
        <f>'[1]Table data 2.1 - 2.4'!W40</f>
        <v>0</v>
      </c>
      <c r="W16" s="37">
        <f>'[1]Table data 2.1 - 2.4'!X40</f>
        <v>1.2345679012345681</v>
      </c>
      <c r="X16" s="37">
        <f>'[1]Table data 2.1 - 2.4'!Y40</f>
        <v>1.1904761904761909</v>
      </c>
      <c r="Y16" s="37">
        <f>'[1]Table data 2.1 - 2.4'!Z40</f>
        <v>0</v>
      </c>
      <c r="Z16" s="37">
        <f>'[1]Table data 2.1 - 2.4'!AA40</f>
        <v>0</v>
      </c>
      <c r="AA16" s="37">
        <v>0</v>
      </c>
    </row>
    <row r="17" spans="1:27" ht="27.75" customHeight="1" x14ac:dyDescent="0.5">
      <c r="A17" s="39"/>
      <c r="B17" s="37"/>
      <c r="C17" s="37"/>
      <c r="D17" s="37"/>
      <c r="E17" s="37"/>
      <c r="F17" s="37"/>
      <c r="G17" s="37"/>
      <c r="H17" s="37"/>
      <c r="I17" s="37"/>
      <c r="J17" s="37"/>
      <c r="K17" s="37"/>
      <c r="L17" s="37"/>
      <c r="M17" s="37"/>
      <c r="N17" s="37"/>
      <c r="O17" s="37"/>
      <c r="P17" s="37"/>
      <c r="Q17" s="37"/>
      <c r="R17" s="40"/>
      <c r="S17" s="40"/>
      <c r="T17" s="40"/>
      <c r="U17" s="8"/>
      <c r="V17" s="8"/>
      <c r="W17" s="8"/>
      <c r="X17" s="8"/>
      <c r="Y17" s="8"/>
      <c r="Z17" s="8"/>
      <c r="AA17" s="8"/>
    </row>
    <row r="18" spans="1:27" ht="14.25" customHeight="1" x14ac:dyDescent="0.5">
      <c r="A18" s="50" t="s">
        <v>95</v>
      </c>
      <c r="B18" s="49"/>
      <c r="C18" s="49"/>
      <c r="D18" s="49"/>
      <c r="E18" s="49"/>
      <c r="F18" s="49"/>
      <c r="G18" s="49"/>
      <c r="H18" s="49"/>
      <c r="I18" s="49"/>
      <c r="J18" s="49"/>
      <c r="K18" s="43"/>
      <c r="L18" s="43"/>
      <c r="M18" s="43"/>
      <c r="N18" s="43"/>
      <c r="O18" s="43"/>
      <c r="P18" s="43"/>
      <c r="Q18" s="43"/>
      <c r="R18" s="38"/>
      <c r="S18" s="38"/>
      <c r="T18" s="38"/>
      <c r="U18" s="8"/>
      <c r="V18" s="8"/>
      <c r="W18" s="8"/>
      <c r="X18" s="8"/>
      <c r="Y18" s="8"/>
      <c r="Z18" s="8"/>
      <c r="AA18" s="8"/>
    </row>
    <row r="19" spans="1:27" ht="14.25" customHeight="1" x14ac:dyDescent="0.5">
      <c r="A19" s="39" t="s">
        <v>26</v>
      </c>
      <c r="B19" s="37">
        <f>'[1]Table data 2.1 - 2.4'!C66</f>
        <v>54.54545454545454</v>
      </c>
      <c r="C19" s="37">
        <f>'[1]Table data 2.1 - 2.4'!D66</f>
        <v>17.647058823529409</v>
      </c>
      <c r="D19" s="37">
        <f>'[1]Table data 2.1 - 2.4'!E66</f>
        <v>2.5641025641025639</v>
      </c>
      <c r="E19" s="37">
        <f>'[1]Table data 2.1 - 2.4'!F66</f>
        <v>31.481481481481481</v>
      </c>
      <c r="F19" s="37">
        <f>'[1]Table data 2.1 - 2.4'!G66</f>
        <v>15.38461538461539</v>
      </c>
      <c r="G19" s="37">
        <f>'[1]Table data 2.1 - 2.4'!H66</f>
        <v>26.47058823529412</v>
      </c>
      <c r="H19" s="37">
        <f>'[1]Table data 2.1 - 2.4'!I66</f>
        <v>88.235294117647058</v>
      </c>
      <c r="I19" s="37">
        <f>'[1]Table data 2.1 - 2.4'!J66</f>
        <v>27.397260273972599</v>
      </c>
      <c r="J19" s="37">
        <f>'[1]Table data 2.1 - 2.4'!K66</f>
        <v>11.39240506329114</v>
      </c>
      <c r="K19" s="37">
        <f>'[1]Table data 2.1 - 2.4'!L66</f>
        <v>6.5789473684210522</v>
      </c>
      <c r="L19" s="37">
        <f>'[1]Table data 2.1 - 2.4'!M66</f>
        <v>5.2631578947368416</v>
      </c>
      <c r="M19" s="37">
        <f>'[1]Table data 2.1 - 2.4'!N66</f>
        <v>5.5555555555555554</v>
      </c>
      <c r="N19" s="37">
        <f>'[1]Table data 2.1 - 2.4'!O66</f>
        <v>27.397260273972599</v>
      </c>
      <c r="O19" s="37">
        <f>'[1]Table data 2.1 - 2.4'!P66</f>
        <v>38.356164383561641</v>
      </c>
      <c r="P19" s="37">
        <f>'[1]Table data 2.1 - 2.4'!Q66</f>
        <v>25</v>
      </c>
      <c r="Q19" s="37">
        <f>'[1]Table data 2.1 - 2.4'!R66</f>
        <v>78.873239436619713</v>
      </c>
      <c r="R19" s="37">
        <f>'[1]Table data 2.1 - 2.4'!S66</f>
        <v>55.319148936170222</v>
      </c>
      <c r="S19" s="37">
        <f>'[1]Table data 2.1 - 2.4'!T66</f>
        <v>42.574257425742573</v>
      </c>
      <c r="T19" s="37">
        <f>'[1]Table data 2.1 - 2.4'!U66</f>
        <v>36.458333333333329</v>
      </c>
      <c r="U19" s="37">
        <f>'[1]Table data 2.1 - 2.4'!V66</f>
        <v>26.4367816091954</v>
      </c>
      <c r="V19" s="37">
        <f>'[1]Table data 2.1 - 2.4'!W66</f>
        <v>73.033707865168537</v>
      </c>
      <c r="W19" s="37">
        <f>'[1]Table data 2.1 - 2.4'!X66</f>
        <v>44.444444444444443</v>
      </c>
      <c r="X19" s="37">
        <f>'[1]Table data 2.1 - 2.4'!Y66</f>
        <v>67.857142857142861</v>
      </c>
      <c r="Y19" s="37">
        <f>'[1]Table data 2.1 - 2.4'!Z66</f>
        <v>6.8965517241379306</v>
      </c>
      <c r="Z19" s="37">
        <f>'[1]Table data 2.1 - 2.4'!AA66</f>
        <v>38.571428571428577</v>
      </c>
      <c r="AA19" s="37">
        <v>83.07692307692308</v>
      </c>
    </row>
    <row r="20" spans="1:27" ht="14.25" customHeight="1" x14ac:dyDescent="0.5">
      <c r="A20" s="39" t="s">
        <v>27</v>
      </c>
      <c r="B20" s="37">
        <f>'[1]Table data 2.1 - 2.4'!C67</f>
        <v>24.242424242424239</v>
      </c>
      <c r="C20" s="37">
        <f>'[1]Table data 2.1 - 2.4'!D67</f>
        <v>23.52941176470588</v>
      </c>
      <c r="D20" s="37">
        <f>'[1]Table data 2.1 - 2.4'!E67</f>
        <v>41.025641025641022</v>
      </c>
      <c r="E20" s="37">
        <f>'[1]Table data 2.1 - 2.4'!F67</f>
        <v>50</v>
      </c>
      <c r="F20" s="37">
        <f>'[1]Table data 2.1 - 2.4'!G67</f>
        <v>56.92307692307692</v>
      </c>
      <c r="G20" s="37">
        <f>'[1]Table data 2.1 - 2.4'!H67</f>
        <v>57.352941176470587</v>
      </c>
      <c r="H20" s="37">
        <f>'[1]Table data 2.1 - 2.4'!I67</f>
        <v>10.294117647058821</v>
      </c>
      <c r="I20" s="37">
        <f>'[1]Table data 2.1 - 2.4'!J67</f>
        <v>47.945205479452049</v>
      </c>
      <c r="J20" s="37">
        <f>'[1]Table data 2.1 - 2.4'!K67</f>
        <v>54.430379746835442</v>
      </c>
      <c r="K20" s="37">
        <f>'[1]Table data 2.1 - 2.4'!L67</f>
        <v>53.94736842105263</v>
      </c>
      <c r="L20" s="37">
        <f>'[1]Table data 2.1 - 2.4'!M67</f>
        <v>39.473684210526322</v>
      </c>
      <c r="M20" s="37">
        <f>'[1]Table data 2.1 - 2.4'!N67</f>
        <v>48.611111111111107</v>
      </c>
      <c r="N20" s="37">
        <f>'[1]Table data 2.1 - 2.4'!O67</f>
        <v>58.904109589041099</v>
      </c>
      <c r="O20" s="37">
        <f>'[1]Table data 2.1 - 2.4'!P67</f>
        <v>50.684931506849317</v>
      </c>
      <c r="P20" s="37">
        <f>'[1]Table data 2.1 - 2.4'!Q67</f>
        <v>57.352941176470587</v>
      </c>
      <c r="Q20" s="37">
        <f>'[1]Table data 2.1 - 2.4'!R67</f>
        <v>21.12676056338028</v>
      </c>
      <c r="R20" s="37">
        <f>'[1]Table data 2.1 - 2.4'!S67</f>
        <v>36.170212765957451</v>
      </c>
      <c r="S20" s="37">
        <f>'[1]Table data 2.1 - 2.4'!T67</f>
        <v>48.514851485148512</v>
      </c>
      <c r="T20" s="37">
        <f>'[1]Table data 2.1 - 2.4'!U67</f>
        <v>60.416666666666657</v>
      </c>
      <c r="U20" s="37">
        <f>'[1]Table data 2.1 - 2.4'!V67</f>
        <v>55.172413793103452</v>
      </c>
      <c r="V20" s="37">
        <f>'[1]Table data 2.1 - 2.4'!W67</f>
        <v>26.966292134831459</v>
      </c>
      <c r="W20" s="37">
        <f>'[1]Table data 2.1 - 2.4'!X67</f>
        <v>50.617283950617292</v>
      </c>
      <c r="X20" s="37">
        <f>'[1]Table data 2.1 - 2.4'!Y67</f>
        <v>30.952380952380949</v>
      </c>
      <c r="Y20" s="37">
        <f>'[1]Table data 2.1 - 2.4'!Z67</f>
        <v>56.896551724137943</v>
      </c>
      <c r="Z20" s="37">
        <f>'[1]Table data 2.1 - 2.4'!AA67</f>
        <v>51.428571428571423</v>
      </c>
      <c r="AA20" s="37">
        <v>15.38461538461539</v>
      </c>
    </row>
    <row r="21" spans="1:27" ht="14.25" customHeight="1" x14ac:dyDescent="0.5">
      <c r="A21" s="39" t="s">
        <v>28</v>
      </c>
      <c r="B21" s="37">
        <f>'[1]Table data 2.1 - 2.4'!C68</f>
        <v>21.212121212121211</v>
      </c>
      <c r="C21" s="37">
        <f>'[1]Table data 2.1 - 2.4'!D68</f>
        <v>58.82352941176471</v>
      </c>
      <c r="D21" s="37">
        <f>'[1]Table data 2.1 - 2.4'!E68</f>
        <v>56.410256410256409</v>
      </c>
      <c r="E21" s="37">
        <f>'[1]Table data 2.1 - 2.4'!F68</f>
        <v>18.518518518518519</v>
      </c>
      <c r="F21" s="37">
        <f>'[1]Table data 2.1 - 2.4'!G68</f>
        <v>27.69230769230769</v>
      </c>
      <c r="G21" s="37">
        <f>'[1]Table data 2.1 - 2.4'!H68</f>
        <v>16.17647058823529</v>
      </c>
      <c r="H21" s="37">
        <f>'[1]Table data 2.1 - 2.4'!I68</f>
        <v>1.470588235294118</v>
      </c>
      <c r="I21" s="37">
        <f>'[1]Table data 2.1 - 2.4'!J68</f>
        <v>24.657534246575342</v>
      </c>
      <c r="J21" s="37">
        <f>'[1]Table data 2.1 - 2.4'!K68</f>
        <v>34.177215189873422</v>
      </c>
      <c r="K21" s="37">
        <f>'[1]Table data 2.1 - 2.4'!L68</f>
        <v>39.473684210526322</v>
      </c>
      <c r="L21" s="37">
        <f>'[1]Table data 2.1 - 2.4'!M68</f>
        <v>55.26315789473685</v>
      </c>
      <c r="M21" s="37">
        <f>'[1]Table data 2.1 - 2.4'!N68</f>
        <v>45.833333333333329</v>
      </c>
      <c r="N21" s="37">
        <f>'[1]Table data 2.1 - 2.4'!O68</f>
        <v>13.698630136986299</v>
      </c>
      <c r="O21" s="37">
        <f>'[1]Table data 2.1 - 2.4'!P68</f>
        <v>10.95890410958904</v>
      </c>
      <c r="P21" s="37">
        <f>'[1]Table data 2.1 - 2.4'!Q68</f>
        <v>17.647058823529409</v>
      </c>
      <c r="Q21" s="37">
        <f>'[1]Table data 2.1 - 2.4'!R68</f>
        <v>0</v>
      </c>
      <c r="R21" s="37">
        <f>'[1]Table data 2.1 - 2.4'!S68</f>
        <v>8.5106382978723403</v>
      </c>
      <c r="S21" s="37">
        <f>'[1]Table data 2.1 - 2.4'!T68</f>
        <v>8.9108910891089099</v>
      </c>
      <c r="T21" s="37">
        <f>'[1]Table data 2.1 - 2.4'!U68</f>
        <v>3.125</v>
      </c>
      <c r="U21" s="37">
        <f>'[1]Table data 2.1 - 2.4'!V68</f>
        <v>18.390804597701148</v>
      </c>
      <c r="V21" s="37">
        <f>'[1]Table data 2.1 - 2.4'!W68</f>
        <v>0</v>
      </c>
      <c r="W21" s="37">
        <f>'[1]Table data 2.1 - 2.4'!X68</f>
        <v>4.9382716049382713</v>
      </c>
      <c r="X21" s="37">
        <f>'[1]Table data 2.1 - 2.4'!Y68</f>
        <v>1.1904761904761909</v>
      </c>
      <c r="Y21" s="37">
        <f>'[1]Table data 2.1 - 2.4'!Z68</f>
        <v>36.206896551724142</v>
      </c>
      <c r="Z21" s="37">
        <f>'[1]Table data 2.1 - 2.4'!AA68</f>
        <v>10</v>
      </c>
      <c r="AA21" s="37">
        <v>1.538461538461539</v>
      </c>
    </row>
    <row r="22" spans="1:27" ht="38.450000000000003" customHeight="1" x14ac:dyDescent="0.5">
      <c r="A22" s="39"/>
      <c r="B22" s="37"/>
      <c r="C22" s="37"/>
      <c r="D22" s="37"/>
      <c r="E22" s="37"/>
      <c r="F22" s="37"/>
      <c r="G22" s="37"/>
      <c r="H22" s="37"/>
      <c r="I22" s="37"/>
      <c r="J22" s="37"/>
      <c r="K22" s="37"/>
      <c r="L22" s="37"/>
      <c r="M22" s="37"/>
      <c r="N22" s="37"/>
      <c r="O22" s="37"/>
      <c r="P22" s="37"/>
      <c r="Q22" s="37"/>
      <c r="R22" s="40"/>
      <c r="S22" s="40"/>
      <c r="T22" s="40"/>
      <c r="U22" s="8"/>
      <c r="V22" s="8"/>
      <c r="W22" s="8"/>
      <c r="X22" s="8"/>
      <c r="Y22" s="8"/>
      <c r="Z22" s="8"/>
      <c r="AA22" s="8"/>
    </row>
    <row r="23" spans="1:27" ht="14.25" customHeight="1" x14ac:dyDescent="0.5">
      <c r="A23" s="51" t="s">
        <v>75</v>
      </c>
      <c r="B23" s="52"/>
      <c r="C23" s="52"/>
      <c r="D23" s="52"/>
      <c r="E23" s="52"/>
      <c r="F23" s="52"/>
      <c r="G23" s="52"/>
      <c r="H23" s="52"/>
      <c r="I23" s="52"/>
      <c r="J23" s="52"/>
      <c r="K23" s="43"/>
      <c r="L23" s="43"/>
      <c r="M23" s="43"/>
      <c r="N23" s="43"/>
      <c r="O23" s="43"/>
      <c r="P23" s="43"/>
      <c r="Q23" s="43"/>
      <c r="R23" s="38"/>
      <c r="S23" s="38"/>
      <c r="T23" s="38"/>
      <c r="U23" s="8"/>
      <c r="V23" s="8"/>
      <c r="W23" s="44"/>
      <c r="X23" s="45"/>
      <c r="Y23" s="44"/>
      <c r="Z23" s="44"/>
      <c r="AA23" s="44"/>
    </row>
    <row r="24" spans="1:27" ht="14.25" customHeight="1" x14ac:dyDescent="0.5">
      <c r="A24" s="39" t="s">
        <v>26</v>
      </c>
      <c r="B24" s="37">
        <f>'[1]Table data 2.1 - 2.4'!C95</f>
        <v>63.636363636363633</v>
      </c>
      <c r="C24" s="37">
        <f>'[1]Table data 2.1 - 2.4'!D95</f>
        <v>14.705882352941179</v>
      </c>
      <c r="D24" s="37">
        <f>'[1]Table data 2.1 - 2.4'!E95</f>
        <v>15.38461538461539</v>
      </c>
      <c r="E24" s="37">
        <f>'[1]Table data 2.1 - 2.4'!F95</f>
        <v>40.74074074074074</v>
      </c>
      <c r="F24" s="37">
        <f>'[1]Table data 2.1 - 2.4'!G95</f>
        <v>23.07692307692308</v>
      </c>
      <c r="G24" s="37">
        <f>'[1]Table data 2.1 - 2.4'!H95</f>
        <v>20.588235294117649</v>
      </c>
      <c r="H24" s="37">
        <f>'[1]Table data 2.1 - 2.4'!I95</f>
        <v>69.117647058823522</v>
      </c>
      <c r="I24" s="37">
        <f>'[1]Table data 2.1 - 2.4'!J95</f>
        <v>28.767123287671229</v>
      </c>
      <c r="J24" s="37">
        <f>'[1]Table data 2.1 - 2.4'!K95</f>
        <v>11.39240506329114</v>
      </c>
      <c r="K24" s="37">
        <f>'[1]Table data 2.1 - 2.4'!L95</f>
        <v>11.84210526315789</v>
      </c>
      <c r="L24" s="37">
        <f>'[1]Table data 2.1 - 2.4'!M95</f>
        <v>14.47368421052632</v>
      </c>
      <c r="M24" s="37">
        <f>'[1]Table data 2.1 - 2.4'!N95</f>
        <v>13.888888888888889</v>
      </c>
      <c r="N24" s="37">
        <f>'[1]Table data 2.1 - 2.4'!O95</f>
        <v>34.246575342465754</v>
      </c>
      <c r="O24" s="37">
        <f>'[1]Table data 2.1 - 2.4'!P95</f>
        <v>24.657534246575342</v>
      </c>
      <c r="P24" s="37">
        <f>'[1]Table data 2.1 - 2.4'!Q95</f>
        <v>26.47058823529412</v>
      </c>
      <c r="Q24" s="37">
        <f>'[1]Table data 2.1 - 2.4'!R95</f>
        <v>47.887323943661968</v>
      </c>
      <c r="R24" s="37">
        <f>'[1]Table data 2.1 - 2.4'!S95</f>
        <v>69.148936170212778</v>
      </c>
      <c r="S24" s="37">
        <f>'[1]Table data 2.1 - 2.4'!T95</f>
        <v>52.475247524752483</v>
      </c>
      <c r="T24" s="37">
        <f>'[1]Table data 2.1 - 2.4'!U95</f>
        <v>55.208333333333343</v>
      </c>
      <c r="U24" s="37">
        <f>'[1]Table data 2.1 - 2.4'!V95</f>
        <v>31.03448275862069</v>
      </c>
      <c r="V24" s="37">
        <f>'[1]Table data 2.1 - 2.4'!W95</f>
        <v>38.202247191011232</v>
      </c>
      <c r="W24" s="37">
        <f>'[1]Table data 2.1 - 2.4'!X95</f>
        <v>25.92592592592592</v>
      </c>
      <c r="X24" s="37">
        <f>'[1]Table data 2.1 - 2.4'!Y95</f>
        <v>42.857142857142847</v>
      </c>
      <c r="Y24" s="37">
        <f>'[1]Table data 2.1 - 2.4'!Z95</f>
        <v>22.413793103448281</v>
      </c>
      <c r="Z24" s="37">
        <f>'[1]Table data 2.1 - 2.4'!AA95</f>
        <v>32.857142857142847</v>
      </c>
      <c r="AA24" s="37">
        <v>69.230769230769226</v>
      </c>
    </row>
    <row r="25" spans="1:27" ht="14.25" customHeight="1" x14ac:dyDescent="0.5">
      <c r="A25" s="39" t="s">
        <v>27</v>
      </c>
      <c r="B25" s="37">
        <f>'[1]Table data 2.1 - 2.4'!C96</f>
        <v>33.333333333333329</v>
      </c>
      <c r="C25" s="37">
        <f>'[1]Table data 2.1 - 2.4'!D96</f>
        <v>52.941176470588239</v>
      </c>
      <c r="D25" s="37">
        <f>'[1]Table data 2.1 - 2.4'!E96</f>
        <v>48.717948717948723</v>
      </c>
      <c r="E25" s="37">
        <f>'[1]Table data 2.1 - 2.4'!F96</f>
        <v>51.851851851851848</v>
      </c>
      <c r="F25" s="37">
        <f>'[1]Table data 2.1 - 2.4'!G96</f>
        <v>55.384615384615387</v>
      </c>
      <c r="G25" s="37">
        <f>'[1]Table data 2.1 - 2.4'!H96</f>
        <v>66.17647058823529</v>
      </c>
      <c r="H25" s="37">
        <f>'[1]Table data 2.1 - 2.4'!I96</f>
        <v>29.411764705882359</v>
      </c>
      <c r="I25" s="37">
        <f>'[1]Table data 2.1 - 2.4'!J96</f>
        <v>60.273972602739732</v>
      </c>
      <c r="J25" s="37">
        <f>'[1]Table data 2.1 - 2.4'!K96</f>
        <v>72.151898734177209</v>
      </c>
      <c r="K25" s="37">
        <f>'[1]Table data 2.1 - 2.4'!L96</f>
        <v>61.842105263157897</v>
      </c>
      <c r="L25" s="37">
        <f>'[1]Table data 2.1 - 2.4'!M96</f>
        <v>51.315789473684212</v>
      </c>
      <c r="M25" s="37">
        <f>'[1]Table data 2.1 - 2.4'!N96</f>
        <v>61.111111111111107</v>
      </c>
      <c r="N25" s="37">
        <f>'[1]Table data 2.1 - 2.4'!O96</f>
        <v>53.424657534246577</v>
      </c>
      <c r="O25" s="37">
        <f>'[1]Table data 2.1 - 2.4'!P96</f>
        <v>72.602739726027394</v>
      </c>
      <c r="P25" s="37">
        <f>'[1]Table data 2.1 - 2.4'!Q96</f>
        <v>69.117647058823522</v>
      </c>
      <c r="Q25" s="37">
        <f>'[1]Table data 2.1 - 2.4'!R96</f>
        <v>50.704225352112672</v>
      </c>
      <c r="R25" s="37">
        <f>'[1]Table data 2.1 - 2.4'!S96</f>
        <v>29.787234042553191</v>
      </c>
      <c r="S25" s="37">
        <f>'[1]Table data 2.1 - 2.4'!T96</f>
        <v>43.564356435643568</v>
      </c>
      <c r="T25" s="37">
        <f>'[1]Table data 2.1 - 2.4'!U96</f>
        <v>41.666666666666671</v>
      </c>
      <c r="U25" s="37">
        <f>'[1]Table data 2.1 - 2.4'!V96</f>
        <v>63.218390804597703</v>
      </c>
      <c r="V25" s="37">
        <f>'[1]Table data 2.1 - 2.4'!W96</f>
        <v>60.674157303370791</v>
      </c>
      <c r="W25" s="37">
        <f>'[1]Table data 2.1 - 2.4'!X96</f>
        <v>72.839506172839506</v>
      </c>
      <c r="X25" s="37">
        <f>'[1]Table data 2.1 - 2.4'!Y96</f>
        <v>55.952380952380963</v>
      </c>
      <c r="Y25" s="37">
        <f>'[1]Table data 2.1 - 2.4'!Z96</f>
        <v>65.517241379310349</v>
      </c>
      <c r="Z25" s="37">
        <f>'[1]Table data 2.1 - 2.4'!AA96</f>
        <v>61.428571428571431</v>
      </c>
      <c r="AA25" s="37">
        <v>29.23076923076923</v>
      </c>
    </row>
    <row r="26" spans="1:27" ht="14.25" customHeight="1" x14ac:dyDescent="0.5">
      <c r="A26" s="39" t="s">
        <v>28</v>
      </c>
      <c r="B26" s="37">
        <f>'[1]Table data 2.1 - 2.4'!C97</f>
        <v>3.0303030303030298</v>
      </c>
      <c r="C26" s="37">
        <f>'[1]Table data 2.1 - 2.4'!D97</f>
        <v>32.352941176470587</v>
      </c>
      <c r="D26" s="37">
        <f>'[1]Table data 2.1 - 2.4'!E97</f>
        <v>35.897435897435898</v>
      </c>
      <c r="E26" s="37">
        <f>'[1]Table data 2.1 - 2.4'!F97</f>
        <v>7.4074074074074074</v>
      </c>
      <c r="F26" s="37">
        <f>'[1]Table data 2.1 - 2.4'!G97</f>
        <v>21.53846153846154</v>
      </c>
      <c r="G26" s="37">
        <f>'[1]Table data 2.1 - 2.4'!H97</f>
        <v>13.23529411764706</v>
      </c>
      <c r="H26" s="37">
        <f>'[1]Table data 2.1 - 2.4'!I97</f>
        <v>1.470588235294118</v>
      </c>
      <c r="I26" s="37">
        <f>'[1]Table data 2.1 - 2.4'!J97</f>
        <v>10.95890410958904</v>
      </c>
      <c r="J26" s="37">
        <f>'[1]Table data 2.1 - 2.4'!K97</f>
        <v>16.455696202531641</v>
      </c>
      <c r="K26" s="37">
        <f>'[1]Table data 2.1 - 2.4'!L97</f>
        <v>26.315789473684209</v>
      </c>
      <c r="L26" s="37">
        <f>'[1]Table data 2.1 - 2.4'!M97</f>
        <v>34.210526315789473</v>
      </c>
      <c r="M26" s="37">
        <f>'[1]Table data 2.1 - 2.4'!N97</f>
        <v>25</v>
      </c>
      <c r="N26" s="37">
        <f>'[1]Table data 2.1 - 2.4'!O97</f>
        <v>12.328767123287671</v>
      </c>
      <c r="O26" s="37">
        <f>'[1]Table data 2.1 - 2.4'!P97</f>
        <v>2.7397260273972601</v>
      </c>
      <c r="P26" s="37">
        <f>'[1]Table data 2.1 - 2.4'!Q97</f>
        <v>4.4117647058823533</v>
      </c>
      <c r="Q26" s="37">
        <f>'[1]Table data 2.1 - 2.4'!R97</f>
        <v>1.408450704225352</v>
      </c>
      <c r="R26" s="37">
        <f>'[1]Table data 2.1 - 2.4'!S97</f>
        <v>1.063829787234043</v>
      </c>
      <c r="S26" s="37">
        <f>'[1]Table data 2.1 - 2.4'!T97</f>
        <v>3.9603960396039599</v>
      </c>
      <c r="T26" s="37">
        <f>'[1]Table data 2.1 - 2.4'!U97</f>
        <v>3.125</v>
      </c>
      <c r="U26" s="37">
        <f>'[1]Table data 2.1 - 2.4'!V97</f>
        <v>5.7471264367816088</v>
      </c>
      <c r="V26" s="37">
        <f>'[1]Table data 2.1 - 2.4'!W97</f>
        <v>1.1235955056179781</v>
      </c>
      <c r="W26" s="37">
        <f>'[1]Table data 2.1 - 2.4'!X97</f>
        <v>1.2345679012345681</v>
      </c>
      <c r="X26" s="37">
        <f>'[1]Table data 2.1 - 2.4'!Y97</f>
        <v>1.1904761904761909</v>
      </c>
      <c r="Y26" s="37">
        <f>'[1]Table data 2.1 - 2.4'!Z97</f>
        <v>12.068965517241381</v>
      </c>
      <c r="Z26" s="37">
        <f>'[1]Table data 2.1 - 2.4'!AA97</f>
        <v>5.7142857142857144</v>
      </c>
      <c r="AA26" s="37">
        <v>1.538461538461539</v>
      </c>
    </row>
    <row r="27" spans="1:27" ht="28.5" customHeight="1" x14ac:dyDescent="0.5">
      <c r="A27" s="39"/>
      <c r="B27" s="37"/>
      <c r="C27" s="37"/>
      <c r="D27" s="37"/>
      <c r="E27" s="37"/>
      <c r="F27" s="37"/>
      <c r="G27" s="37"/>
      <c r="H27" s="37"/>
      <c r="I27" s="37"/>
      <c r="J27" s="37"/>
      <c r="K27" s="37"/>
      <c r="L27" s="37"/>
      <c r="M27" s="37"/>
      <c r="N27" s="37"/>
      <c r="O27" s="37"/>
      <c r="P27" s="37"/>
      <c r="Q27" s="37"/>
      <c r="R27" s="40"/>
      <c r="S27" s="40"/>
      <c r="T27" s="40"/>
      <c r="U27" s="8"/>
      <c r="V27" s="8"/>
      <c r="W27" s="8"/>
      <c r="X27" s="8"/>
      <c r="Y27" s="8"/>
      <c r="Z27" s="8"/>
      <c r="AA27" s="8"/>
    </row>
    <row r="28" spans="1:27" ht="14.25" customHeight="1" x14ac:dyDescent="0.5">
      <c r="A28" s="51" t="s">
        <v>76</v>
      </c>
      <c r="B28" s="52"/>
      <c r="C28" s="52"/>
      <c r="D28" s="52"/>
      <c r="E28" s="52"/>
      <c r="F28" s="52"/>
      <c r="G28" s="52"/>
      <c r="H28" s="52"/>
      <c r="I28" s="52"/>
      <c r="J28" s="52"/>
      <c r="K28" s="43"/>
      <c r="L28" s="43"/>
      <c r="M28" s="43"/>
      <c r="N28" s="43"/>
      <c r="O28" s="43"/>
      <c r="P28" s="43"/>
      <c r="Q28" s="43"/>
      <c r="R28" s="38"/>
      <c r="S28" s="38"/>
      <c r="T28" s="38"/>
      <c r="U28" s="8"/>
      <c r="V28" s="8"/>
      <c r="W28" s="8"/>
      <c r="X28" s="8"/>
      <c r="Y28" s="8"/>
      <c r="Z28" s="8"/>
      <c r="AA28" s="8"/>
    </row>
    <row r="29" spans="1:27" ht="14.25" customHeight="1" x14ac:dyDescent="0.5">
      <c r="A29" s="39" t="s">
        <v>29</v>
      </c>
      <c r="B29" s="37">
        <f>'[1]Table data 2.1 - 2.4'!C125</f>
        <v>0</v>
      </c>
      <c r="C29" s="37">
        <f>'[1]Table data 2.1 - 2.4'!D125</f>
        <v>0</v>
      </c>
      <c r="D29" s="37">
        <f>'[1]Table data 2.1 - 2.4'!E125</f>
        <v>0</v>
      </c>
      <c r="E29" s="37">
        <f>'[1]Table data 2.1 - 2.4'!F125</f>
        <v>0</v>
      </c>
      <c r="F29" s="37">
        <f>'[1]Table data 2.1 - 2.4'!G125</f>
        <v>0</v>
      </c>
      <c r="G29" s="37">
        <f>'[1]Table data 2.1 - 2.4'!H125</f>
        <v>1.470588235294118</v>
      </c>
      <c r="H29" s="37">
        <f>'[1]Table data 2.1 - 2.4'!I125</f>
        <v>0</v>
      </c>
      <c r="I29" s="37">
        <f>'[1]Table data 2.1 - 2.4'!J125</f>
        <v>1.3698630136986301</v>
      </c>
      <c r="J29" s="37">
        <f>'[1]Table data 2.1 - 2.4'!K125</f>
        <v>2.5316455696202529</v>
      </c>
      <c r="K29" s="37">
        <f>'[1]Table data 2.1 - 2.4'!L125</f>
        <v>2.6315789473684208</v>
      </c>
      <c r="L29" s="37">
        <f>'[1]Table data 2.1 - 2.4'!M125</f>
        <v>2.6315789473684208</v>
      </c>
      <c r="M29" s="37">
        <f>'[1]Table data 2.1 - 2.4'!N125</f>
        <v>1.3888888888888891</v>
      </c>
      <c r="N29" s="37">
        <f>'[1]Table data 2.1 - 2.4'!O125</f>
        <v>0</v>
      </c>
      <c r="O29" s="37">
        <f>'[1]Table data 2.1 - 2.4'!P125</f>
        <v>0</v>
      </c>
      <c r="P29" s="37">
        <f>'[1]Table data 2.1 - 2.4'!Q125</f>
        <v>0</v>
      </c>
      <c r="Q29" s="37">
        <f>'[1]Table data 2.1 - 2.4'!R125</f>
        <v>1.408450704225352</v>
      </c>
      <c r="R29" s="37">
        <f>'[1]Table data 2.1 - 2.4'!S125</f>
        <v>2.1276595744680851</v>
      </c>
      <c r="S29" s="37">
        <f>'[1]Table data 2.1 - 2.4'!T125</f>
        <v>0</v>
      </c>
      <c r="T29" s="37">
        <f>'[1]Table data 2.1 - 2.4'!U125</f>
        <v>1.041666666666667</v>
      </c>
      <c r="U29" s="37">
        <f>'[1]Table data 2.1 - 2.4'!V125</f>
        <v>0</v>
      </c>
      <c r="V29" s="37">
        <f>'[1]Table data 2.1 - 2.4'!W125</f>
        <v>1.1235955056179781</v>
      </c>
      <c r="W29" s="37">
        <f>'[1]Table data 2.1 - 2.4'!X125</f>
        <v>1.2345679012345681</v>
      </c>
      <c r="X29" s="37">
        <f>'[1]Table data 2.1 - 2.4'!Y125</f>
        <v>0</v>
      </c>
      <c r="Y29" s="37">
        <f>'[1]Table data 2.1 - 2.4'!Z125</f>
        <v>0</v>
      </c>
      <c r="Z29" s="37">
        <f>'[1]Table data 2.1 - 2.4'!AA125</f>
        <v>1.428571428571429</v>
      </c>
      <c r="AA29" s="37">
        <v>0</v>
      </c>
    </row>
    <row r="30" spans="1:27" ht="14.25" customHeight="1" x14ac:dyDescent="0.5">
      <c r="A30" s="39" t="s">
        <v>30</v>
      </c>
      <c r="B30" s="37">
        <f>'[1]Table data 2.1 - 2.4'!C126</f>
        <v>0</v>
      </c>
      <c r="C30" s="37">
        <f>'[1]Table data 2.1 - 2.4'!D126</f>
        <v>14.705882352941179</v>
      </c>
      <c r="D30" s="37">
        <f>'[1]Table data 2.1 - 2.4'!E126</f>
        <v>12.820512820512819</v>
      </c>
      <c r="E30" s="37">
        <f>'[1]Table data 2.1 - 2.4'!F126</f>
        <v>7.4074074074074074</v>
      </c>
      <c r="F30" s="37">
        <f>'[1]Table data 2.1 - 2.4'!G126</f>
        <v>12.30769230769231</v>
      </c>
      <c r="G30" s="37">
        <f>'[1]Table data 2.1 - 2.4'!H126</f>
        <v>11.76470588235294</v>
      </c>
      <c r="H30" s="37">
        <f>'[1]Table data 2.1 - 2.4'!I126</f>
        <v>14.705882352941179</v>
      </c>
      <c r="I30" s="37">
        <f>'[1]Table data 2.1 - 2.4'!J126</f>
        <v>12.328767123287671</v>
      </c>
      <c r="J30" s="37">
        <f>'[1]Table data 2.1 - 2.4'!K126</f>
        <v>12.658227848101269</v>
      </c>
      <c r="K30" s="37">
        <f>'[1]Table data 2.1 - 2.4'!L126</f>
        <v>14.47368421052632</v>
      </c>
      <c r="L30" s="37">
        <f>'[1]Table data 2.1 - 2.4'!M126</f>
        <v>15.789473684210529</v>
      </c>
      <c r="M30" s="37">
        <f>'[1]Table data 2.1 - 2.4'!N126</f>
        <v>22.222222222222221</v>
      </c>
      <c r="N30" s="37">
        <f>'[1]Table data 2.1 - 2.4'!O126</f>
        <v>35.61643835616438</v>
      </c>
      <c r="O30" s="37">
        <f>'[1]Table data 2.1 - 2.4'!P126</f>
        <v>20.547945205479451</v>
      </c>
      <c r="P30" s="37">
        <f>'[1]Table data 2.1 - 2.4'!Q126</f>
        <v>29.411764705882359</v>
      </c>
      <c r="Q30" s="37">
        <f>'[1]Table data 2.1 - 2.4'!R126</f>
        <v>12.67605633802817</v>
      </c>
      <c r="R30" s="37">
        <f>'[1]Table data 2.1 - 2.4'!S126</f>
        <v>19.148936170212771</v>
      </c>
      <c r="S30" s="37">
        <f>'[1]Table data 2.1 - 2.4'!T126</f>
        <v>20.792079207920789</v>
      </c>
      <c r="T30" s="37">
        <f>'[1]Table data 2.1 - 2.4'!U126</f>
        <v>25</v>
      </c>
      <c r="U30" s="37">
        <f>'[1]Table data 2.1 - 2.4'!V126</f>
        <v>28.735632183908049</v>
      </c>
      <c r="V30" s="37">
        <f>'[1]Table data 2.1 - 2.4'!W126</f>
        <v>22.471910112359549</v>
      </c>
      <c r="W30" s="37">
        <f>'[1]Table data 2.1 - 2.4'!X126</f>
        <v>29.62962962962963</v>
      </c>
      <c r="X30" s="37">
        <f>'[1]Table data 2.1 - 2.4'!Y126</f>
        <v>33.333333333333329</v>
      </c>
      <c r="Y30" s="37">
        <f>'[1]Table data 2.1 - 2.4'!Z126</f>
        <v>50</v>
      </c>
      <c r="Z30" s="37">
        <f>'[1]Table data 2.1 - 2.4'!AA126</f>
        <v>44.285714285714292</v>
      </c>
      <c r="AA30" s="37">
        <v>41.53846153846154</v>
      </c>
    </row>
    <row r="31" spans="1:27" x14ac:dyDescent="0.5">
      <c r="A31" s="39" t="s">
        <v>31</v>
      </c>
      <c r="B31" s="37">
        <f>'[1]Table data 2.1 - 2.4'!C127</f>
        <v>36.363636363636367</v>
      </c>
      <c r="C31" s="37">
        <f>'[1]Table data 2.1 - 2.4'!D127</f>
        <v>67.64705882352942</v>
      </c>
      <c r="D31" s="37">
        <f>'[1]Table data 2.1 - 2.4'!E127</f>
        <v>58.974358974358978</v>
      </c>
      <c r="E31" s="37">
        <f>'[1]Table data 2.1 - 2.4'!F127</f>
        <v>74.074074074074076</v>
      </c>
      <c r="F31" s="37">
        <f>'[1]Table data 2.1 - 2.4'!G127</f>
        <v>78.461538461538467</v>
      </c>
      <c r="G31" s="37">
        <f>'[1]Table data 2.1 - 2.4'!H127</f>
        <v>76.470588235294116</v>
      </c>
      <c r="H31" s="37">
        <f>'[1]Table data 2.1 - 2.4'!I127</f>
        <v>57.352941176470587</v>
      </c>
      <c r="I31" s="37">
        <f>'[1]Table data 2.1 - 2.4'!J127</f>
        <v>64.38356164383562</v>
      </c>
      <c r="J31" s="37">
        <f>'[1]Table data 2.1 - 2.4'!K127</f>
        <v>70.886075949367083</v>
      </c>
      <c r="K31" s="37">
        <f>'[1]Table data 2.1 - 2.4'!L127</f>
        <v>69.73684210526315</v>
      </c>
      <c r="L31" s="37">
        <f>'[1]Table data 2.1 - 2.4'!M127</f>
        <v>77.631578947368425</v>
      </c>
      <c r="M31" s="37">
        <f>'[1]Table data 2.1 - 2.4'!N127</f>
        <v>69.444444444444443</v>
      </c>
      <c r="N31" s="37">
        <f>'[1]Table data 2.1 - 2.4'!O127</f>
        <v>57.534246575342472</v>
      </c>
      <c r="O31" s="37">
        <f>'[1]Table data 2.1 - 2.4'!P127</f>
        <v>71.232876712328761</v>
      </c>
      <c r="P31" s="37">
        <f>'[1]Table data 2.1 - 2.4'!Q127</f>
        <v>64.705882352941174</v>
      </c>
      <c r="Q31" s="37">
        <f>'[1]Table data 2.1 - 2.4'!R127</f>
        <v>76.056338028169009</v>
      </c>
      <c r="R31" s="37">
        <f>'[1]Table data 2.1 - 2.4'!S127</f>
        <v>59.574468085106382</v>
      </c>
      <c r="S31" s="37">
        <f>'[1]Table data 2.1 - 2.4'!T127</f>
        <v>69.306930693069305</v>
      </c>
      <c r="T31" s="37">
        <f>'[1]Table data 2.1 - 2.4'!U127</f>
        <v>63.541666666666657</v>
      </c>
      <c r="U31" s="37">
        <f>'[1]Table data 2.1 - 2.4'!V127</f>
        <v>65.517241379310349</v>
      </c>
      <c r="V31" s="37">
        <f>'[1]Table data 2.1 - 2.4'!W127</f>
        <v>69.662921348314612</v>
      </c>
      <c r="W31" s="37">
        <f>'[1]Table data 2.1 - 2.4'!X127</f>
        <v>62.962962962962962</v>
      </c>
      <c r="X31" s="37">
        <f>'[1]Table data 2.1 - 2.4'!Y127</f>
        <v>59.523809523809533</v>
      </c>
      <c r="Y31" s="37">
        <f>'[1]Table data 2.1 - 2.4'!Z127</f>
        <v>44.827586206896562</v>
      </c>
      <c r="Z31" s="37">
        <f>'[1]Table data 2.1 - 2.4'!AA127</f>
        <v>51.428571428571423</v>
      </c>
      <c r="AA31" s="37">
        <v>55.384615384615387</v>
      </c>
    </row>
    <row r="32" spans="1:27" x14ac:dyDescent="0.5">
      <c r="A32" s="39" t="s">
        <v>32</v>
      </c>
      <c r="B32" s="37">
        <f>'[1]Table data 2.1 - 2.4'!C128</f>
        <v>60.606060606060609</v>
      </c>
      <c r="C32" s="37">
        <f>'[1]Table data 2.1 - 2.4'!D128</f>
        <v>17.647058823529409</v>
      </c>
      <c r="D32" s="37">
        <f>'[1]Table data 2.1 - 2.4'!E128</f>
        <v>25.641025641025639</v>
      </c>
      <c r="E32" s="37">
        <f>'[1]Table data 2.1 - 2.4'!F128</f>
        <v>18.518518518518519</v>
      </c>
      <c r="F32" s="37">
        <f>'[1]Table data 2.1 - 2.4'!G128</f>
        <v>9.2307692307692317</v>
      </c>
      <c r="G32" s="37">
        <f>'[1]Table data 2.1 - 2.4'!H128</f>
        <v>10.294117647058821</v>
      </c>
      <c r="H32" s="37">
        <f>'[1]Table data 2.1 - 2.4'!I128</f>
        <v>27.941176470588239</v>
      </c>
      <c r="I32" s="37">
        <f>'[1]Table data 2.1 - 2.4'!J128</f>
        <v>21.917808219178081</v>
      </c>
      <c r="J32" s="37">
        <f>'[1]Table data 2.1 - 2.4'!K128</f>
        <v>13.92405063291139</v>
      </c>
      <c r="K32" s="37">
        <f>'[1]Table data 2.1 - 2.4'!L128</f>
        <v>13.157894736842101</v>
      </c>
      <c r="L32" s="37">
        <f>'[1]Table data 2.1 - 2.4'!M128</f>
        <v>3.947368421052631</v>
      </c>
      <c r="M32" s="37">
        <f>'[1]Table data 2.1 - 2.4'!N128</f>
        <v>6.9444444444444446</v>
      </c>
      <c r="N32" s="37">
        <f>'[1]Table data 2.1 - 2.4'!O128</f>
        <v>6.8493150684931514</v>
      </c>
      <c r="O32" s="37">
        <f>'[1]Table data 2.1 - 2.4'!P128</f>
        <v>8.2191780821917799</v>
      </c>
      <c r="P32" s="37">
        <f>'[1]Table data 2.1 - 2.4'!Q128</f>
        <v>5.8823529411764701</v>
      </c>
      <c r="Q32" s="37">
        <f>'[1]Table data 2.1 - 2.4'!R128</f>
        <v>9.8591549295774641</v>
      </c>
      <c r="R32" s="37">
        <f>'[1]Table data 2.1 - 2.4'!S128</f>
        <v>19.148936170212771</v>
      </c>
      <c r="S32" s="37">
        <f>'[1]Table data 2.1 - 2.4'!T128</f>
        <v>9.9009900990099009</v>
      </c>
      <c r="T32" s="37">
        <f>'[1]Table data 2.1 - 2.4'!U128</f>
        <v>10.41666666666667</v>
      </c>
      <c r="U32" s="37">
        <f>'[1]Table data 2.1 - 2.4'!V128</f>
        <v>5.7471264367816088</v>
      </c>
      <c r="V32" s="37">
        <f>'[1]Table data 2.1 - 2.4'!W128</f>
        <v>6.7415730337078648</v>
      </c>
      <c r="W32" s="37">
        <f>'[1]Table data 2.1 - 2.4'!X128</f>
        <v>6.1728395061728394</v>
      </c>
      <c r="X32" s="37">
        <f>'[1]Table data 2.1 - 2.4'!Y128</f>
        <v>7.1428571428571423</v>
      </c>
      <c r="Y32" s="37">
        <f>'[1]Table data 2.1 - 2.4'!Z128</f>
        <v>5.1724137931034484</v>
      </c>
      <c r="Z32" s="37">
        <f>'[1]Table data 2.1 - 2.4'!AA128</f>
        <v>2.8571428571428572</v>
      </c>
      <c r="AA32" s="37">
        <v>3.0769230769230771</v>
      </c>
    </row>
    <row r="33" spans="1:27" x14ac:dyDescent="0.5">
      <c r="A33" s="39" t="s">
        <v>33</v>
      </c>
      <c r="B33" s="37">
        <f>'[1]Table data 2.1 - 2.4'!C129</f>
        <v>3.0303030303030298</v>
      </c>
      <c r="C33" s="37">
        <f>'[1]Table data 2.1 - 2.4'!D129</f>
        <v>0</v>
      </c>
      <c r="D33" s="37">
        <f>'[1]Table data 2.1 - 2.4'!E129</f>
        <v>2.5641025641025639</v>
      </c>
      <c r="E33" s="37">
        <f>'[1]Table data 2.1 - 2.4'!F129</f>
        <v>0</v>
      </c>
      <c r="F33" s="37">
        <f>'[1]Table data 2.1 - 2.4'!G129</f>
        <v>0</v>
      </c>
      <c r="G33" s="37">
        <f>'[1]Table data 2.1 - 2.4'!H129</f>
        <v>0</v>
      </c>
      <c r="H33" s="37">
        <f>'[1]Table data 2.1 - 2.4'!I129</f>
        <v>0</v>
      </c>
      <c r="I33" s="37">
        <f>'[1]Table data 2.1 - 2.4'!J129</f>
        <v>0</v>
      </c>
      <c r="J33" s="37">
        <f>'[1]Table data 2.1 - 2.4'!K129</f>
        <v>0</v>
      </c>
      <c r="K33" s="37">
        <f>'[1]Table data 2.1 - 2.4'!L129</f>
        <v>0</v>
      </c>
      <c r="L33" s="37">
        <f>'[1]Table data 2.1 - 2.4'!M129</f>
        <v>0</v>
      </c>
      <c r="M33" s="37">
        <f>'[1]Table data 2.1 - 2.4'!N129</f>
        <v>0</v>
      </c>
      <c r="N33" s="37">
        <f>'[1]Table data 2.1 - 2.4'!O129</f>
        <v>0</v>
      </c>
      <c r="O33" s="37">
        <f>'[1]Table data 2.1 - 2.4'!P129</f>
        <v>0</v>
      </c>
      <c r="P33" s="37">
        <f>'[1]Table data 2.1 - 2.4'!Q129</f>
        <v>0</v>
      </c>
      <c r="Q33" s="37">
        <f>'[1]Table data 2.1 - 2.4'!R129</f>
        <v>0</v>
      </c>
      <c r="R33" s="37">
        <f>'[1]Table data 2.1 - 2.4'!S129</f>
        <v>0</v>
      </c>
      <c r="S33" s="37">
        <f>'[1]Table data 2.1 - 2.4'!T129</f>
        <v>0</v>
      </c>
      <c r="T33" s="37">
        <f>'[1]Table data 2.1 - 2.4'!U129</f>
        <v>0</v>
      </c>
      <c r="U33" s="37">
        <f>'[1]Table data 2.1 - 2.4'!V129</f>
        <v>0</v>
      </c>
      <c r="V33" s="37">
        <f>'[1]Table data 2.1 - 2.4'!W129</f>
        <v>0</v>
      </c>
      <c r="W33" s="37">
        <f>'[1]Table data 2.1 - 2.4'!X129</f>
        <v>0</v>
      </c>
      <c r="X33" s="37">
        <f>'[1]Table data 2.1 - 2.4'!Y129</f>
        <v>0</v>
      </c>
      <c r="Y33" s="37">
        <f>'[1]Table data 2.1 - 2.4'!Z129</f>
        <v>0</v>
      </c>
      <c r="Z33" s="37">
        <f>'[1]Table data 2.1 - 2.4'!AA129</f>
        <v>0</v>
      </c>
      <c r="AA33" s="37">
        <v>0</v>
      </c>
    </row>
    <row r="34" spans="1:27" x14ac:dyDescent="0.5">
      <c r="A34" s="39"/>
      <c r="B34" s="37"/>
      <c r="C34" s="37"/>
      <c r="D34" s="37"/>
      <c r="E34" s="37"/>
      <c r="F34" s="37"/>
      <c r="G34" s="37"/>
      <c r="H34" s="37"/>
      <c r="I34" s="37"/>
      <c r="J34" s="37"/>
      <c r="K34" s="37"/>
      <c r="L34" s="37"/>
      <c r="M34" s="37"/>
      <c r="N34" s="37"/>
      <c r="O34" s="37"/>
      <c r="P34" s="37"/>
      <c r="Q34" s="37"/>
      <c r="R34" s="40"/>
      <c r="S34" s="40"/>
      <c r="T34" s="40"/>
      <c r="U34" s="8"/>
      <c r="V34" s="8"/>
      <c r="W34" s="8"/>
      <c r="X34" s="8"/>
      <c r="Y34" s="8"/>
      <c r="Z34" s="8"/>
      <c r="AA34" s="8"/>
    </row>
    <row r="35" spans="1:27" x14ac:dyDescent="0.5">
      <c r="A35" s="51" t="s">
        <v>77</v>
      </c>
      <c r="B35" s="52"/>
      <c r="C35" s="52"/>
      <c r="D35" s="52"/>
      <c r="E35" s="52"/>
      <c r="F35" s="52"/>
      <c r="G35" s="52"/>
      <c r="H35" s="52"/>
      <c r="I35" s="52"/>
      <c r="J35" s="52"/>
      <c r="K35" s="43"/>
      <c r="L35" s="43"/>
      <c r="M35" s="43"/>
      <c r="N35" s="43"/>
      <c r="O35" s="43"/>
      <c r="P35" s="43"/>
      <c r="Q35" s="43"/>
      <c r="R35" s="38"/>
      <c r="S35" s="38"/>
      <c r="T35" s="38"/>
      <c r="U35" s="8"/>
      <c r="V35" s="8"/>
      <c r="W35" s="8"/>
      <c r="X35" s="8"/>
      <c r="Y35" s="8"/>
      <c r="Z35" s="8"/>
      <c r="AA35" s="8"/>
    </row>
    <row r="36" spans="1:27" x14ac:dyDescent="0.5">
      <c r="A36" s="39" t="s">
        <v>26</v>
      </c>
      <c r="B36" s="37"/>
      <c r="C36" s="37"/>
      <c r="D36" s="37"/>
      <c r="E36" s="37">
        <f>'[1]Table data 2.1 - 2.4'!F155</f>
        <v>18.518518518518519</v>
      </c>
      <c r="F36" s="37">
        <f>'[1]Table data 2.1 - 2.4'!G155</f>
        <v>24.61538461538462</v>
      </c>
      <c r="G36" s="37">
        <f>'[1]Table data 2.1 - 2.4'!H155</f>
        <v>10.294117647058821</v>
      </c>
      <c r="H36" s="37">
        <f>'[1]Table data 2.1 - 2.4'!I155</f>
        <v>2.9411764705882351</v>
      </c>
      <c r="I36" s="37">
        <f>'[1]Table data 2.1 - 2.4'!J155</f>
        <v>12.328767123287671</v>
      </c>
      <c r="J36" s="37">
        <f>'[1]Table data 2.1 - 2.4'!K155</f>
        <v>11.39240506329114</v>
      </c>
      <c r="K36" s="37">
        <f>'[1]Table data 2.1 - 2.4'!L155</f>
        <v>22.368421052631579</v>
      </c>
      <c r="L36" s="37">
        <f>'[1]Table data 2.1 - 2.4'!M155</f>
        <v>32.894736842105267</v>
      </c>
      <c r="M36" s="37">
        <f>'[1]Table data 2.1 - 2.4'!N155</f>
        <v>25</v>
      </c>
      <c r="N36" s="37">
        <f>'[1]Table data 2.1 - 2.4'!O155</f>
        <v>15.06849315068493</v>
      </c>
      <c r="O36" s="37">
        <f>'[1]Table data 2.1 - 2.4'!P155</f>
        <v>5.4794520547945202</v>
      </c>
      <c r="P36" s="37">
        <f>'[1]Table data 2.1 - 2.4'!Q155</f>
        <v>8.8235294117647065</v>
      </c>
      <c r="Q36" s="37">
        <f>'[1]Table data 2.1 - 2.4'!R155</f>
        <v>1.408450704225352</v>
      </c>
      <c r="R36" s="37">
        <f>'[1]Table data 2.1 - 2.4'!S155</f>
        <v>5.3191489361702127</v>
      </c>
      <c r="S36" s="37">
        <f>'[1]Table data 2.1 - 2.4'!T155</f>
        <v>10.89108910891089</v>
      </c>
      <c r="T36" s="37">
        <f>'[1]Table data 2.1 - 2.4'!U155</f>
        <v>3.125</v>
      </c>
      <c r="U36" s="37">
        <f>'[1]Table data 2.1 - 2.4'!V155</f>
        <v>6.8965517241379306</v>
      </c>
      <c r="V36" s="37">
        <f>'[1]Table data 2.1 - 2.4'!W155</f>
        <v>1.1235955056179781</v>
      </c>
      <c r="W36" s="37">
        <f>'[1]Table data 2.1 - 2.4'!X155</f>
        <v>2.4691358024691361</v>
      </c>
      <c r="X36" s="37">
        <f>'[1]Table data 2.1 - 2.4'!Y155</f>
        <v>3.5714285714285712</v>
      </c>
      <c r="Y36" s="37">
        <f>'[1]Table data 2.1 - 2.4'!Z155</f>
        <v>22.413793103448281</v>
      </c>
      <c r="Z36" s="37">
        <f>'[1]Table data 2.1 - 2.4'!AA155</f>
        <v>8.5714285714285712</v>
      </c>
      <c r="AA36" s="37">
        <v>0</v>
      </c>
    </row>
    <row r="37" spans="1:27" x14ac:dyDescent="0.5">
      <c r="A37" s="39" t="s">
        <v>27</v>
      </c>
      <c r="B37" s="37"/>
      <c r="C37" s="37"/>
      <c r="D37" s="37"/>
      <c r="E37" s="37">
        <f>'[1]Table data 2.1 - 2.4'!F156</f>
        <v>61.111111111111107</v>
      </c>
      <c r="F37" s="37">
        <f>'[1]Table data 2.1 - 2.4'!G156</f>
        <v>64.615384615384613</v>
      </c>
      <c r="G37" s="37">
        <f>'[1]Table data 2.1 - 2.4'!H156</f>
        <v>79.411764705882348</v>
      </c>
      <c r="H37" s="37">
        <f>'[1]Table data 2.1 - 2.4'!I156</f>
        <v>35.294117647058833</v>
      </c>
      <c r="I37" s="37">
        <f>'[1]Table data 2.1 - 2.4'!J156</f>
        <v>76.712328767123282</v>
      </c>
      <c r="J37" s="37">
        <f>'[1]Table data 2.1 - 2.4'!K156</f>
        <v>81.012658227848107</v>
      </c>
      <c r="K37" s="37">
        <f>'[1]Table data 2.1 - 2.4'!L156</f>
        <v>67.10526315789474</v>
      </c>
      <c r="L37" s="37">
        <f>'[1]Table data 2.1 - 2.4'!M156</f>
        <v>61.842105263157897</v>
      </c>
      <c r="M37" s="37">
        <f>'[1]Table data 2.1 - 2.4'!N156</f>
        <v>68.055555555555557</v>
      </c>
      <c r="N37" s="37">
        <f>'[1]Table data 2.1 - 2.4'!O156</f>
        <v>75.342465753424662</v>
      </c>
      <c r="O37" s="37">
        <f>'[1]Table data 2.1 - 2.4'!P156</f>
        <v>76.712328767123282</v>
      </c>
      <c r="P37" s="37">
        <f>'[1]Table data 2.1 - 2.4'!Q156</f>
        <v>79.411764705882348</v>
      </c>
      <c r="Q37" s="37">
        <f>'[1]Table data 2.1 - 2.4'!R156</f>
        <v>50.704225352112672</v>
      </c>
      <c r="R37" s="37">
        <f>'[1]Table data 2.1 - 2.4'!S156</f>
        <v>45.744680851063833</v>
      </c>
      <c r="S37" s="37">
        <f>'[1]Table data 2.1 - 2.4'!T156</f>
        <v>61.386138613861377</v>
      </c>
      <c r="T37" s="37">
        <f>'[1]Table data 2.1 - 2.4'!U156</f>
        <v>68.75</v>
      </c>
      <c r="U37" s="37">
        <f>'[1]Table data 2.1 - 2.4'!V156</f>
        <v>78.160919540229884</v>
      </c>
      <c r="V37" s="37">
        <f>'[1]Table data 2.1 - 2.4'!W156</f>
        <v>58.426966292134829</v>
      </c>
      <c r="W37" s="37">
        <f>'[1]Table data 2.1 - 2.4'!X156</f>
        <v>76.543209876543202</v>
      </c>
      <c r="X37" s="37">
        <f>'[1]Table data 2.1 - 2.4'!Y156</f>
        <v>72.61904761904762</v>
      </c>
      <c r="Y37" s="37">
        <f>'[1]Table data 2.1 - 2.4'!Z156</f>
        <v>72.41379310344827</v>
      </c>
      <c r="Z37" s="37">
        <f>'[1]Table data 2.1 - 2.4'!AA156</f>
        <v>81.428571428571431</v>
      </c>
      <c r="AA37" s="37">
        <v>70.769230769230774</v>
      </c>
    </row>
    <row r="38" spans="1:27" x14ac:dyDescent="0.5">
      <c r="A38" s="46" t="s">
        <v>28</v>
      </c>
      <c r="B38" s="47"/>
      <c r="C38" s="47"/>
      <c r="D38" s="47"/>
      <c r="E38" s="47">
        <f>'[1]Table data 2.1 - 2.4'!F157</f>
        <v>20.37037037037037</v>
      </c>
      <c r="F38" s="47">
        <f>'[1]Table data 2.1 - 2.4'!G157</f>
        <v>10.76923076923077</v>
      </c>
      <c r="G38" s="47">
        <f>'[1]Table data 2.1 - 2.4'!H157</f>
        <v>10.294117647058821</v>
      </c>
      <c r="H38" s="47">
        <f>'[1]Table data 2.1 - 2.4'!I157</f>
        <v>61.764705882352942</v>
      </c>
      <c r="I38" s="47">
        <f>'[1]Table data 2.1 - 2.4'!J157</f>
        <v>10.95890410958904</v>
      </c>
      <c r="J38" s="47">
        <f>'[1]Table data 2.1 - 2.4'!K157</f>
        <v>7.59493670886076</v>
      </c>
      <c r="K38" s="47">
        <f>'[1]Table data 2.1 - 2.4'!L157</f>
        <v>10.52631578947368</v>
      </c>
      <c r="L38" s="47">
        <f>'[1]Table data 2.1 - 2.4'!M157</f>
        <v>5.2631578947368416</v>
      </c>
      <c r="M38" s="47">
        <f>'[1]Table data 2.1 - 2.4'!N157</f>
        <v>6.9444444444444446</v>
      </c>
      <c r="N38" s="47">
        <f>'[1]Table data 2.1 - 2.4'!O157</f>
        <v>9.5890410958904102</v>
      </c>
      <c r="O38" s="47">
        <f>'[1]Table data 2.1 - 2.4'!P157</f>
        <v>17.80821917808219</v>
      </c>
      <c r="P38" s="47">
        <f>'[1]Table data 2.1 - 2.4'!Q157</f>
        <v>11.76470588235294</v>
      </c>
      <c r="Q38" s="47">
        <f>'[1]Table data 2.1 - 2.4'!R157</f>
        <v>47.887323943661968</v>
      </c>
      <c r="R38" s="47">
        <f>'[1]Table data 2.1 - 2.4'!S157</f>
        <v>48.936170212765958</v>
      </c>
      <c r="S38" s="47">
        <f>'[1]Table data 2.1 - 2.4'!T157</f>
        <v>27.72277227722773</v>
      </c>
      <c r="T38" s="47">
        <f>'[1]Table data 2.1 - 2.4'!U157</f>
        <v>28.125</v>
      </c>
      <c r="U38" s="47">
        <f>'[1]Table data 2.1 - 2.4'!V157</f>
        <v>14.942528735632189</v>
      </c>
      <c r="V38" s="47">
        <f>'[1]Table data 2.1 - 2.4'!W157</f>
        <v>40.449438202247187</v>
      </c>
      <c r="W38" s="47">
        <f>'[1]Table data 2.1 - 2.4'!X157</f>
        <v>20.987654320987652</v>
      </c>
      <c r="X38" s="47">
        <f>'[1]Table data 2.1 - 2.4'!Y157</f>
        <v>23.80952380952381</v>
      </c>
      <c r="Y38" s="47">
        <f>'[1]Table data 2.1 - 2.4'!Z157</f>
        <v>5.1724137931034484</v>
      </c>
      <c r="Z38" s="47">
        <f>'[1]Table data 2.1 - 2.4'!AA157</f>
        <v>10</v>
      </c>
      <c r="AA38" s="47">
        <v>29.23076923076923</v>
      </c>
    </row>
    <row r="40" spans="1:27" s="66" customFormat="1" ht="15" customHeight="1" x14ac:dyDescent="0.5">
      <c r="A40" s="76" t="s">
        <v>91</v>
      </c>
      <c r="B40" s="67"/>
      <c r="C40" s="67"/>
      <c r="D40" s="67"/>
      <c r="E40" s="67"/>
      <c r="F40" s="67"/>
      <c r="G40" s="67"/>
      <c r="H40" s="67"/>
      <c r="I40" s="67"/>
      <c r="J40" s="67"/>
      <c r="K40" s="67"/>
      <c r="L40" s="67"/>
      <c r="M40" s="67"/>
      <c r="N40" s="67"/>
      <c r="O40" s="67"/>
      <c r="P40" s="67"/>
      <c r="Q40" s="67"/>
      <c r="R40" s="67"/>
      <c r="S40" s="67"/>
      <c r="T40" s="67"/>
      <c r="U40" s="67"/>
      <c r="V40" s="67"/>
      <c r="W40" s="67"/>
      <c r="X40" s="67"/>
      <c r="Y40" s="67"/>
      <c r="Z40" s="67"/>
    </row>
    <row r="41" spans="1:27" ht="15" customHeight="1" x14ac:dyDescent="0.5">
      <c r="B41" s="22"/>
      <c r="C41" s="22"/>
      <c r="D41" s="22"/>
      <c r="E41" s="22"/>
      <c r="F41" s="22"/>
      <c r="G41" s="22"/>
      <c r="H41" s="22"/>
      <c r="I41" s="22"/>
      <c r="J41" s="22"/>
      <c r="K41" s="22"/>
      <c r="L41" s="22"/>
      <c r="M41" s="22"/>
      <c r="N41" s="22"/>
      <c r="O41" s="22"/>
      <c r="P41" s="22"/>
      <c r="Q41" s="22"/>
      <c r="R41" s="22"/>
      <c r="S41" s="22"/>
      <c r="T41" s="22"/>
      <c r="U41" s="23"/>
      <c r="V41" s="23"/>
      <c r="W41" s="23"/>
      <c r="X41" s="23"/>
      <c r="Y41" s="23"/>
      <c r="Z41" s="23"/>
    </row>
    <row r="42" spans="1:27" s="66" customFormat="1" ht="15" customHeight="1" x14ac:dyDescent="0.5">
      <c r="A42" s="36" t="s">
        <v>34</v>
      </c>
      <c r="B42" s="36"/>
      <c r="C42" s="36"/>
      <c r="D42" s="36"/>
      <c r="E42" s="36"/>
      <c r="F42" s="36"/>
      <c r="G42" s="36"/>
      <c r="H42" s="36"/>
      <c r="I42" s="36"/>
      <c r="J42" s="36"/>
      <c r="K42" s="36"/>
      <c r="L42" s="36"/>
      <c r="M42" s="36"/>
      <c r="N42" s="36"/>
      <c r="O42" s="36"/>
      <c r="P42" s="36"/>
      <c r="Q42" s="36"/>
      <c r="R42" s="36"/>
      <c r="S42" s="36"/>
      <c r="T42" s="36"/>
      <c r="U42" s="36"/>
      <c r="V42" s="36"/>
      <c r="W42" s="36"/>
      <c r="X42" s="36"/>
      <c r="Y42" s="67"/>
      <c r="Z42" s="67"/>
    </row>
    <row r="43" spans="1:27" s="66" customFormat="1" ht="15" customHeight="1" x14ac:dyDescent="0.5">
      <c r="A43" s="36" t="s">
        <v>89</v>
      </c>
      <c r="B43" s="36"/>
      <c r="C43" s="36"/>
      <c r="D43" s="36"/>
      <c r="E43" s="36"/>
      <c r="F43" s="36"/>
      <c r="G43" s="36"/>
      <c r="H43" s="36"/>
      <c r="I43" s="36"/>
      <c r="J43" s="36"/>
      <c r="K43" s="36"/>
      <c r="L43" s="36"/>
      <c r="M43" s="36"/>
      <c r="N43" s="36"/>
      <c r="O43" s="36"/>
      <c r="P43" s="36"/>
      <c r="Q43" s="36"/>
      <c r="R43" s="36"/>
      <c r="S43" s="36"/>
      <c r="T43" s="36"/>
      <c r="U43" s="36"/>
      <c r="V43" s="36"/>
      <c r="W43" s="36"/>
      <c r="X43" s="36"/>
      <c r="Y43" s="67"/>
      <c r="Z43" s="67"/>
    </row>
    <row r="44" spans="1:27" s="75" customFormat="1" ht="15" customHeight="1" x14ac:dyDescent="0.5">
      <c r="A44" s="73" t="s">
        <v>97</v>
      </c>
      <c r="B44" s="73"/>
      <c r="C44" s="73"/>
      <c r="D44" s="73"/>
      <c r="E44" s="73"/>
      <c r="F44" s="73"/>
      <c r="G44" s="73"/>
      <c r="H44" s="73"/>
      <c r="I44" s="73"/>
      <c r="J44" s="73"/>
      <c r="K44" s="73"/>
      <c r="L44" s="73"/>
      <c r="M44" s="73"/>
      <c r="N44" s="73"/>
      <c r="O44" s="73"/>
      <c r="P44" s="73"/>
      <c r="Q44" s="73"/>
      <c r="R44" s="73"/>
      <c r="S44" s="73"/>
      <c r="T44" s="73"/>
      <c r="U44" s="73"/>
      <c r="V44" s="73"/>
      <c r="W44" s="73"/>
      <c r="X44" s="73"/>
      <c r="Y44" s="74"/>
      <c r="Z44" s="74"/>
    </row>
    <row r="45" spans="1:27" s="66" customFormat="1" ht="15" customHeight="1" x14ac:dyDescent="0.5">
      <c r="A45" s="36" t="s">
        <v>35</v>
      </c>
      <c r="B45" s="36"/>
      <c r="C45" s="36"/>
      <c r="D45" s="36"/>
      <c r="E45" s="36"/>
      <c r="F45" s="36"/>
      <c r="G45" s="36"/>
      <c r="H45" s="36"/>
      <c r="I45" s="36"/>
      <c r="J45" s="36"/>
      <c r="K45" s="36"/>
      <c r="L45" s="36"/>
      <c r="M45" s="36"/>
      <c r="N45" s="36"/>
      <c r="O45" s="36"/>
      <c r="P45" s="36"/>
      <c r="Q45" s="36"/>
      <c r="R45" s="36"/>
      <c r="S45" s="36"/>
      <c r="T45" s="36"/>
      <c r="U45" s="36"/>
      <c r="V45" s="36"/>
      <c r="W45" s="36"/>
      <c r="X45" s="36"/>
      <c r="Y45" s="67"/>
      <c r="Z45" s="67"/>
    </row>
    <row r="46" spans="1:27" s="66" customFormat="1" ht="15" customHeight="1" x14ac:dyDescent="0.5">
      <c r="A46" s="36" t="s">
        <v>36</v>
      </c>
      <c r="B46" s="36"/>
      <c r="C46" s="36"/>
      <c r="D46" s="36"/>
      <c r="E46" s="36"/>
      <c r="F46" s="36"/>
      <c r="G46" s="36"/>
      <c r="H46" s="36"/>
      <c r="I46" s="36"/>
      <c r="J46" s="36"/>
      <c r="K46" s="36"/>
      <c r="L46" s="36"/>
      <c r="M46" s="36"/>
      <c r="N46" s="36"/>
      <c r="O46" s="36"/>
      <c r="P46" s="36"/>
      <c r="Q46" s="36"/>
      <c r="R46" s="36"/>
      <c r="S46" s="36"/>
      <c r="T46" s="36"/>
      <c r="U46" s="36"/>
      <c r="V46" s="36"/>
      <c r="W46" s="36"/>
      <c r="X46" s="36"/>
      <c r="Y46" s="67"/>
      <c r="Z46" s="67"/>
    </row>
    <row r="47" spans="1:27" s="66" customFormat="1" ht="15" customHeight="1" x14ac:dyDescent="0.5">
      <c r="A47" s="36" t="s">
        <v>37</v>
      </c>
      <c r="B47" s="36"/>
      <c r="C47" s="36"/>
      <c r="D47" s="36"/>
      <c r="E47" s="36"/>
      <c r="F47" s="36"/>
      <c r="G47" s="36"/>
      <c r="H47" s="36"/>
      <c r="I47" s="36"/>
      <c r="J47" s="36"/>
      <c r="K47" s="36"/>
      <c r="L47" s="36"/>
      <c r="M47" s="36"/>
      <c r="N47" s="36"/>
      <c r="O47" s="36"/>
      <c r="P47" s="36"/>
      <c r="Q47" s="36"/>
      <c r="R47" s="36"/>
      <c r="S47" s="36"/>
      <c r="T47" s="36"/>
      <c r="U47" s="36"/>
      <c r="V47" s="36"/>
      <c r="W47" s="36"/>
      <c r="X47" s="36"/>
      <c r="Y47" s="67"/>
      <c r="Z47" s="67"/>
    </row>
    <row r="48" spans="1:27" s="7" customFormat="1" ht="15" customHeight="1" x14ac:dyDescent="0.5"/>
  </sheetData>
  <phoneticPr fontId="1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5"/>
  <sheetViews>
    <sheetView showGridLines="0" zoomScaleNormal="100" workbookViewId="0"/>
  </sheetViews>
  <sheetFormatPr defaultRowHeight="14.35" x14ac:dyDescent="0.5"/>
  <cols>
    <col min="1" max="1" width="55.29296875" customWidth="1"/>
    <col min="27" max="27" width="9.1171875" style="59"/>
  </cols>
  <sheetData>
    <row r="1" spans="1:27" x14ac:dyDescent="0.5">
      <c r="A1" s="64" t="s">
        <v>100</v>
      </c>
      <c r="B1" s="3"/>
      <c r="C1" s="4"/>
      <c r="D1" s="4"/>
      <c r="E1" s="4"/>
      <c r="F1" s="4"/>
      <c r="G1" s="4"/>
      <c r="H1" s="4"/>
      <c r="I1" s="4"/>
      <c r="J1" s="4"/>
      <c r="K1" s="5"/>
      <c r="L1" s="2"/>
      <c r="M1" s="2"/>
      <c r="N1" s="2"/>
      <c r="O1" s="2"/>
      <c r="P1" s="2"/>
      <c r="Q1" s="2"/>
      <c r="R1" s="2"/>
      <c r="S1" s="2"/>
      <c r="T1" s="2"/>
      <c r="U1" s="2"/>
      <c r="V1" s="2"/>
      <c r="W1" s="2"/>
    </row>
    <row r="2" spans="1:27" s="7" customFormat="1" x14ac:dyDescent="0.5">
      <c r="A2" s="11"/>
      <c r="B2" s="11"/>
      <c r="C2" s="12"/>
      <c r="D2" s="12"/>
      <c r="E2" s="12"/>
      <c r="F2" s="12"/>
      <c r="G2" s="12"/>
      <c r="H2" s="12"/>
      <c r="I2" s="12"/>
      <c r="J2" s="12"/>
      <c r="K2" s="13"/>
      <c r="L2" s="8"/>
      <c r="M2" s="8"/>
      <c r="N2" s="8"/>
      <c r="O2" s="8"/>
      <c r="P2" s="8"/>
      <c r="Q2" s="8"/>
      <c r="R2" s="8"/>
      <c r="S2" s="8"/>
      <c r="T2" s="8"/>
      <c r="U2" s="8"/>
      <c r="V2" s="8"/>
      <c r="W2" s="8"/>
      <c r="AA2" s="59"/>
    </row>
    <row r="3" spans="1:27" ht="25.35" x14ac:dyDescent="0.5">
      <c r="A3" s="26"/>
      <c r="B3" s="27" t="s">
        <v>0</v>
      </c>
      <c r="C3" s="20" t="s">
        <v>1</v>
      </c>
      <c r="D3" s="20" t="s">
        <v>65</v>
      </c>
      <c r="E3" s="20" t="s">
        <v>66</v>
      </c>
      <c r="F3" s="20" t="s">
        <v>2</v>
      </c>
      <c r="G3" s="20" t="s">
        <v>3</v>
      </c>
      <c r="H3" s="20" t="s">
        <v>4</v>
      </c>
      <c r="I3" s="20" t="s">
        <v>5</v>
      </c>
      <c r="J3" s="20" t="s">
        <v>6</v>
      </c>
      <c r="K3" s="20" t="s">
        <v>7</v>
      </c>
      <c r="L3" s="20" t="s">
        <v>8</v>
      </c>
      <c r="M3" s="20" t="s">
        <v>9</v>
      </c>
      <c r="N3" s="20" t="s">
        <v>10</v>
      </c>
      <c r="O3" s="20" t="s">
        <v>11</v>
      </c>
      <c r="P3" s="20" t="s">
        <v>12</v>
      </c>
      <c r="Q3" s="20" t="s">
        <v>13</v>
      </c>
      <c r="R3" s="20" t="s">
        <v>14</v>
      </c>
      <c r="S3" s="20" t="s">
        <v>15</v>
      </c>
      <c r="T3" s="20" t="s">
        <v>16</v>
      </c>
      <c r="U3" s="20" t="s">
        <v>17</v>
      </c>
      <c r="V3" s="20" t="s">
        <v>18</v>
      </c>
      <c r="W3" s="20" t="s">
        <v>19</v>
      </c>
      <c r="X3" s="20" t="s">
        <v>20</v>
      </c>
      <c r="Y3" s="20" t="s">
        <v>67</v>
      </c>
      <c r="Z3" s="20" t="s">
        <v>68</v>
      </c>
      <c r="AA3" s="20" t="s">
        <v>78</v>
      </c>
    </row>
    <row r="4" spans="1:27" ht="14.7" customHeight="1" x14ac:dyDescent="0.5">
      <c r="A4" s="28" t="s">
        <v>39</v>
      </c>
      <c r="B4" s="21">
        <v>0</v>
      </c>
      <c r="C4" s="21">
        <v>0</v>
      </c>
      <c r="D4" s="21">
        <v>0</v>
      </c>
      <c r="E4" s="21">
        <v>0</v>
      </c>
      <c r="F4" s="21">
        <v>0</v>
      </c>
      <c r="G4" s="21">
        <v>1</v>
      </c>
      <c r="H4" s="21">
        <v>3</v>
      </c>
      <c r="I4" s="21">
        <v>3</v>
      </c>
      <c r="J4" s="21">
        <v>1</v>
      </c>
      <c r="K4" s="21">
        <v>1</v>
      </c>
      <c r="L4" s="21">
        <v>8</v>
      </c>
      <c r="M4" s="21">
        <v>17</v>
      </c>
      <c r="N4" s="21">
        <v>10</v>
      </c>
      <c r="O4" s="21">
        <v>30</v>
      </c>
      <c r="P4" s="21">
        <v>46</v>
      </c>
      <c r="Q4" s="21">
        <v>48</v>
      </c>
      <c r="R4" s="21">
        <v>34</v>
      </c>
      <c r="S4" s="21">
        <v>51</v>
      </c>
      <c r="T4" s="21">
        <v>57</v>
      </c>
      <c r="U4" s="21">
        <v>62</v>
      </c>
      <c r="V4" s="21">
        <v>66</v>
      </c>
      <c r="W4" s="21">
        <v>60</v>
      </c>
      <c r="X4" s="21">
        <v>61</v>
      </c>
      <c r="Y4" s="21">
        <v>74</v>
      </c>
      <c r="Z4" s="21">
        <v>79</v>
      </c>
      <c r="AA4" s="60">
        <v>74</v>
      </c>
    </row>
    <row r="5" spans="1:27" ht="14.7" customHeight="1" x14ac:dyDescent="0.5">
      <c r="A5" s="28" t="s">
        <v>40</v>
      </c>
      <c r="B5" s="21">
        <v>3</v>
      </c>
      <c r="C5" s="21">
        <v>6</v>
      </c>
      <c r="D5" s="21">
        <v>3</v>
      </c>
      <c r="E5" s="21">
        <v>0</v>
      </c>
      <c r="F5" s="21">
        <v>5</v>
      </c>
      <c r="G5" s="21">
        <v>7</v>
      </c>
      <c r="H5" s="21">
        <v>3</v>
      </c>
      <c r="I5" s="21">
        <v>10</v>
      </c>
      <c r="J5" s="21">
        <v>11</v>
      </c>
      <c r="K5" s="21">
        <v>5</v>
      </c>
      <c r="L5" s="21">
        <v>13</v>
      </c>
      <c r="M5" s="21">
        <v>57</v>
      </c>
      <c r="N5" s="21">
        <v>66</v>
      </c>
      <c r="O5" s="21">
        <v>41</v>
      </c>
      <c r="P5" s="21">
        <v>46</v>
      </c>
      <c r="Q5" s="21">
        <v>32</v>
      </c>
      <c r="R5" s="21">
        <v>36</v>
      </c>
      <c r="S5" s="21">
        <v>61</v>
      </c>
      <c r="T5" s="21">
        <v>61</v>
      </c>
      <c r="U5" s="21">
        <v>62</v>
      </c>
      <c r="V5" s="21">
        <v>62</v>
      </c>
      <c r="W5" s="21">
        <v>62</v>
      </c>
      <c r="X5" s="21">
        <v>58</v>
      </c>
      <c r="Y5" s="21">
        <v>59</v>
      </c>
      <c r="Z5" s="21">
        <v>63</v>
      </c>
      <c r="AA5" s="60">
        <v>72</v>
      </c>
    </row>
    <row r="6" spans="1:27" ht="14.7" customHeight="1" x14ac:dyDescent="0.5">
      <c r="A6" s="28" t="s">
        <v>54</v>
      </c>
      <c r="B6" s="21">
        <v>6</v>
      </c>
      <c r="C6" s="21">
        <v>9</v>
      </c>
      <c r="D6" s="21">
        <v>14</v>
      </c>
      <c r="E6" s="21">
        <v>13</v>
      </c>
      <c r="F6" s="21">
        <v>9</v>
      </c>
      <c r="G6" s="21">
        <v>19</v>
      </c>
      <c r="H6" s="21">
        <v>6</v>
      </c>
      <c r="I6" s="21">
        <v>5</v>
      </c>
      <c r="J6" s="21">
        <v>5</v>
      </c>
      <c r="K6" s="21">
        <v>7</v>
      </c>
      <c r="L6" s="21">
        <v>7</v>
      </c>
      <c r="M6" s="21">
        <v>6</v>
      </c>
      <c r="N6" s="21">
        <v>11</v>
      </c>
      <c r="O6" s="21">
        <v>5</v>
      </c>
      <c r="P6" s="21">
        <v>3</v>
      </c>
      <c r="Q6" s="21">
        <v>0</v>
      </c>
      <c r="R6" s="21">
        <v>9</v>
      </c>
      <c r="S6" s="21">
        <v>6</v>
      </c>
      <c r="T6" s="21">
        <v>5</v>
      </c>
      <c r="U6" s="21">
        <v>6</v>
      </c>
      <c r="V6" s="21">
        <v>6</v>
      </c>
      <c r="W6" s="21">
        <v>6</v>
      </c>
      <c r="X6" s="21">
        <v>2</v>
      </c>
      <c r="Y6" s="21">
        <v>33</v>
      </c>
      <c r="Z6" s="21">
        <v>63</v>
      </c>
      <c r="AA6" s="60">
        <v>72</v>
      </c>
    </row>
    <row r="7" spans="1:27" ht="14.7" customHeight="1" x14ac:dyDescent="0.5">
      <c r="A7" s="28" t="s">
        <v>38</v>
      </c>
      <c r="B7" s="21">
        <v>0</v>
      </c>
      <c r="C7" s="21">
        <v>0</v>
      </c>
      <c r="D7" s="21">
        <v>3</v>
      </c>
      <c r="E7" s="21">
        <v>17</v>
      </c>
      <c r="F7" s="21">
        <v>8</v>
      </c>
      <c r="G7" s="21">
        <v>6</v>
      </c>
      <c r="H7" s="21">
        <v>1</v>
      </c>
      <c r="I7" s="21">
        <v>3</v>
      </c>
      <c r="J7" s="21">
        <v>5</v>
      </c>
      <c r="K7" s="21">
        <v>4</v>
      </c>
      <c r="L7" s="21">
        <v>5</v>
      </c>
      <c r="M7" s="21">
        <v>14</v>
      </c>
      <c r="N7" s="21">
        <v>25</v>
      </c>
      <c r="O7" s="21">
        <v>40</v>
      </c>
      <c r="P7" s="21">
        <v>28</v>
      </c>
      <c r="Q7" s="21">
        <v>72</v>
      </c>
      <c r="R7" s="21">
        <v>86</v>
      </c>
      <c r="S7" s="21">
        <v>81</v>
      </c>
      <c r="T7" s="21">
        <v>91</v>
      </c>
      <c r="U7" s="21">
        <v>91</v>
      </c>
      <c r="V7" s="21">
        <v>97</v>
      </c>
      <c r="W7" s="21">
        <v>93</v>
      </c>
      <c r="X7" s="21">
        <v>96</v>
      </c>
      <c r="Y7" s="21">
        <v>40</v>
      </c>
      <c r="Z7" s="21">
        <v>26</v>
      </c>
      <c r="AA7" s="60">
        <v>34</v>
      </c>
    </row>
    <row r="8" spans="1:27" ht="14.7" customHeight="1" x14ac:dyDescent="0.5">
      <c r="A8" s="28" t="s">
        <v>70</v>
      </c>
      <c r="B8" s="21">
        <v>0</v>
      </c>
      <c r="C8" s="21">
        <v>0</v>
      </c>
      <c r="D8" s="21">
        <v>0</v>
      </c>
      <c r="E8" s="21">
        <v>0</v>
      </c>
      <c r="F8" s="21">
        <v>0</v>
      </c>
      <c r="G8" s="21">
        <v>0</v>
      </c>
      <c r="H8" s="21">
        <v>0</v>
      </c>
      <c r="I8" s="21">
        <v>0</v>
      </c>
      <c r="J8" s="21">
        <v>0</v>
      </c>
      <c r="K8" s="21">
        <v>0</v>
      </c>
      <c r="L8" s="21">
        <v>0</v>
      </c>
      <c r="M8" s="21">
        <v>0</v>
      </c>
      <c r="N8" s="21">
        <v>0</v>
      </c>
      <c r="O8" s="21">
        <v>0</v>
      </c>
      <c r="P8" s="21">
        <v>0</v>
      </c>
      <c r="Q8" s="21">
        <v>0</v>
      </c>
      <c r="R8" s="21">
        <v>0</v>
      </c>
      <c r="S8" s="21">
        <v>0</v>
      </c>
      <c r="T8" s="21">
        <v>0</v>
      </c>
      <c r="U8" s="21">
        <v>0</v>
      </c>
      <c r="V8" s="21">
        <v>0</v>
      </c>
      <c r="W8" s="21">
        <v>0</v>
      </c>
      <c r="X8" s="21">
        <v>0</v>
      </c>
      <c r="Y8" s="21">
        <v>57</v>
      </c>
      <c r="Z8" s="21">
        <v>51</v>
      </c>
      <c r="AA8" s="60">
        <v>31</v>
      </c>
    </row>
    <row r="9" spans="1:27" ht="14.7" customHeight="1" x14ac:dyDescent="0.5">
      <c r="A9" s="28" t="s">
        <v>71</v>
      </c>
      <c r="B9" s="21">
        <v>0</v>
      </c>
      <c r="C9" s="21">
        <v>0</v>
      </c>
      <c r="D9" s="21">
        <v>0</v>
      </c>
      <c r="E9" s="21">
        <v>0</v>
      </c>
      <c r="F9" s="21">
        <v>0</v>
      </c>
      <c r="G9" s="21">
        <v>0</v>
      </c>
      <c r="H9" s="21">
        <v>0</v>
      </c>
      <c r="I9" s="21">
        <v>0</v>
      </c>
      <c r="J9" s="21">
        <v>0</v>
      </c>
      <c r="K9" s="21">
        <v>0</v>
      </c>
      <c r="L9" s="21">
        <v>0</v>
      </c>
      <c r="M9" s="21">
        <v>0</v>
      </c>
      <c r="N9" s="21">
        <v>0</v>
      </c>
      <c r="O9" s="21">
        <v>0</v>
      </c>
      <c r="P9" s="21">
        <v>0</v>
      </c>
      <c r="Q9" s="21">
        <v>0</v>
      </c>
      <c r="R9" s="21">
        <v>0</v>
      </c>
      <c r="S9" s="21">
        <v>0</v>
      </c>
      <c r="T9" s="21">
        <v>1</v>
      </c>
      <c r="U9" s="21">
        <v>1</v>
      </c>
      <c r="V9" s="21">
        <v>1</v>
      </c>
      <c r="W9" s="21">
        <v>4</v>
      </c>
      <c r="X9" s="21">
        <v>15</v>
      </c>
      <c r="Y9" s="21">
        <v>33</v>
      </c>
      <c r="Z9" s="21">
        <v>24</v>
      </c>
      <c r="AA9" s="60">
        <v>23</v>
      </c>
    </row>
    <row r="10" spans="1:27" ht="14.7" customHeight="1" x14ac:dyDescent="0.5">
      <c r="A10" s="28" t="s">
        <v>50</v>
      </c>
      <c r="B10" s="21">
        <v>12</v>
      </c>
      <c r="C10" s="21">
        <v>9</v>
      </c>
      <c r="D10" s="21">
        <v>8</v>
      </c>
      <c r="E10" s="21">
        <v>9</v>
      </c>
      <c r="F10" s="21">
        <v>9</v>
      </c>
      <c r="G10" s="21">
        <v>3</v>
      </c>
      <c r="H10" s="21">
        <v>7</v>
      </c>
      <c r="I10" s="21">
        <v>1</v>
      </c>
      <c r="J10" s="21">
        <v>1</v>
      </c>
      <c r="K10" s="21">
        <v>9</v>
      </c>
      <c r="L10" s="21">
        <v>13</v>
      </c>
      <c r="M10" s="21">
        <v>8</v>
      </c>
      <c r="N10" s="21">
        <v>15</v>
      </c>
      <c r="O10" s="21">
        <v>16</v>
      </c>
      <c r="P10" s="21">
        <v>12</v>
      </c>
      <c r="Q10" s="21">
        <v>4</v>
      </c>
      <c r="R10" s="21">
        <v>15</v>
      </c>
      <c r="S10" s="21">
        <v>17</v>
      </c>
      <c r="T10" s="21">
        <v>5</v>
      </c>
      <c r="U10" s="21">
        <v>7</v>
      </c>
      <c r="V10" s="21">
        <v>9</v>
      </c>
      <c r="W10" s="21">
        <v>7</v>
      </c>
      <c r="X10" s="21">
        <v>4</v>
      </c>
      <c r="Y10" s="21">
        <v>21</v>
      </c>
      <c r="Z10" s="21">
        <v>18</v>
      </c>
      <c r="AA10" s="60">
        <v>23</v>
      </c>
    </row>
    <row r="11" spans="1:27" ht="14.7" customHeight="1" x14ac:dyDescent="0.5">
      <c r="A11" s="28" t="s">
        <v>41</v>
      </c>
      <c r="B11" s="21">
        <v>3</v>
      </c>
      <c r="C11" s="21">
        <v>15</v>
      </c>
      <c r="D11" s="21">
        <v>30</v>
      </c>
      <c r="E11" s="21">
        <v>26</v>
      </c>
      <c r="F11" s="21">
        <v>42</v>
      </c>
      <c r="G11" s="21">
        <v>37</v>
      </c>
      <c r="H11" s="21">
        <v>47</v>
      </c>
      <c r="I11" s="21">
        <v>41</v>
      </c>
      <c r="J11" s="21">
        <v>57</v>
      </c>
      <c r="K11" s="21">
        <v>55</v>
      </c>
      <c r="L11" s="21">
        <v>47</v>
      </c>
      <c r="M11" s="21">
        <v>43</v>
      </c>
      <c r="N11" s="21">
        <v>55</v>
      </c>
      <c r="O11" s="21">
        <v>36</v>
      </c>
      <c r="P11" s="21">
        <v>62</v>
      </c>
      <c r="Q11" s="21">
        <v>59</v>
      </c>
      <c r="R11" s="21">
        <v>37</v>
      </c>
      <c r="S11" s="21">
        <v>26</v>
      </c>
      <c r="T11" s="21">
        <v>18</v>
      </c>
      <c r="U11" s="21">
        <v>25</v>
      </c>
      <c r="V11" s="21">
        <v>30</v>
      </c>
      <c r="W11" s="21">
        <v>38</v>
      </c>
      <c r="X11" s="21">
        <v>38</v>
      </c>
      <c r="Y11" s="21">
        <v>14</v>
      </c>
      <c r="Z11" s="21">
        <v>6</v>
      </c>
      <c r="AA11" s="60">
        <v>20</v>
      </c>
    </row>
    <row r="12" spans="1:27" ht="14.7" customHeight="1" x14ac:dyDescent="0.5">
      <c r="A12" s="28" t="s">
        <v>43</v>
      </c>
      <c r="B12" s="21">
        <v>33</v>
      </c>
      <c r="C12" s="21">
        <v>52</v>
      </c>
      <c r="D12" s="21">
        <v>54</v>
      </c>
      <c r="E12" s="21">
        <v>54</v>
      </c>
      <c r="F12" s="21">
        <v>66</v>
      </c>
      <c r="G12" s="21">
        <v>60</v>
      </c>
      <c r="H12" s="21">
        <v>62</v>
      </c>
      <c r="I12" s="21">
        <v>68</v>
      </c>
      <c r="J12" s="21">
        <v>53</v>
      </c>
      <c r="K12" s="21">
        <v>54</v>
      </c>
      <c r="L12" s="21">
        <v>42</v>
      </c>
      <c r="M12" s="21">
        <v>38</v>
      </c>
      <c r="N12" s="21">
        <v>33</v>
      </c>
      <c r="O12" s="21">
        <v>30</v>
      </c>
      <c r="P12" s="21">
        <v>26</v>
      </c>
      <c r="Q12" s="21">
        <v>31</v>
      </c>
      <c r="R12" s="21">
        <v>24</v>
      </c>
      <c r="S12" s="21">
        <v>29</v>
      </c>
      <c r="T12" s="21">
        <v>34</v>
      </c>
      <c r="U12" s="21">
        <v>26</v>
      </c>
      <c r="V12" s="21">
        <v>30</v>
      </c>
      <c r="W12" s="21">
        <v>23</v>
      </c>
      <c r="X12" s="21">
        <v>23</v>
      </c>
      <c r="Y12" s="21">
        <v>12</v>
      </c>
      <c r="Z12" s="21">
        <v>14</v>
      </c>
      <c r="AA12" s="60">
        <v>20</v>
      </c>
    </row>
    <row r="13" spans="1:27" ht="14.7" customHeight="1" x14ac:dyDescent="0.5">
      <c r="A13" s="28" t="s">
        <v>44</v>
      </c>
      <c r="B13" s="21">
        <v>21</v>
      </c>
      <c r="C13" s="21">
        <v>18</v>
      </c>
      <c r="D13" s="21">
        <v>8</v>
      </c>
      <c r="E13" s="21">
        <v>13</v>
      </c>
      <c r="F13" s="21">
        <v>17</v>
      </c>
      <c r="G13" s="21">
        <v>13</v>
      </c>
      <c r="H13" s="21">
        <v>7</v>
      </c>
      <c r="I13" s="21">
        <v>10</v>
      </c>
      <c r="J13" s="21">
        <v>13</v>
      </c>
      <c r="K13" s="21">
        <v>22</v>
      </c>
      <c r="L13" s="21">
        <v>18</v>
      </c>
      <c r="M13" s="21">
        <v>14</v>
      </c>
      <c r="N13" s="21">
        <v>23</v>
      </c>
      <c r="O13" s="21">
        <v>21</v>
      </c>
      <c r="P13" s="21">
        <v>24</v>
      </c>
      <c r="Q13" s="21">
        <v>18</v>
      </c>
      <c r="R13" s="21">
        <v>16</v>
      </c>
      <c r="S13" s="21">
        <v>12</v>
      </c>
      <c r="T13" s="21">
        <v>9</v>
      </c>
      <c r="U13" s="21">
        <v>7</v>
      </c>
      <c r="V13" s="21">
        <v>3</v>
      </c>
      <c r="W13" s="21">
        <v>4</v>
      </c>
      <c r="X13" s="21">
        <v>6</v>
      </c>
      <c r="Y13" s="21">
        <v>21</v>
      </c>
      <c r="Z13" s="21">
        <v>29</v>
      </c>
      <c r="AA13" s="60">
        <v>20</v>
      </c>
    </row>
    <row r="14" spans="1:27" ht="14.7" customHeight="1" x14ac:dyDescent="0.5">
      <c r="A14" s="28" t="s">
        <v>42</v>
      </c>
      <c r="B14" s="21">
        <v>45</v>
      </c>
      <c r="C14" s="21">
        <v>24</v>
      </c>
      <c r="D14" s="21">
        <v>32</v>
      </c>
      <c r="E14" s="21">
        <v>30</v>
      </c>
      <c r="F14" s="21">
        <v>27</v>
      </c>
      <c r="G14" s="21">
        <v>31</v>
      </c>
      <c r="H14" s="21">
        <v>19</v>
      </c>
      <c r="I14" s="21">
        <v>21</v>
      </c>
      <c r="J14" s="21">
        <v>22</v>
      </c>
      <c r="K14" s="21">
        <v>20</v>
      </c>
      <c r="L14" s="21">
        <v>18</v>
      </c>
      <c r="M14" s="21">
        <v>18</v>
      </c>
      <c r="N14" s="21">
        <v>18</v>
      </c>
      <c r="O14" s="21">
        <v>42</v>
      </c>
      <c r="P14" s="21">
        <v>44</v>
      </c>
      <c r="Q14" s="21">
        <v>37</v>
      </c>
      <c r="R14" s="21">
        <v>30</v>
      </c>
      <c r="S14" s="21">
        <v>16</v>
      </c>
      <c r="T14" s="21">
        <v>18</v>
      </c>
      <c r="U14" s="21">
        <v>16</v>
      </c>
      <c r="V14" s="21">
        <v>18</v>
      </c>
      <c r="W14" s="21">
        <v>27</v>
      </c>
      <c r="X14" s="21">
        <v>31</v>
      </c>
      <c r="Y14" s="21">
        <v>31</v>
      </c>
      <c r="Z14" s="21">
        <v>24</v>
      </c>
      <c r="AA14" s="60">
        <v>17</v>
      </c>
    </row>
    <row r="15" spans="1:27" ht="14.7" customHeight="1" x14ac:dyDescent="0.5">
      <c r="A15" s="28" t="s">
        <v>57</v>
      </c>
      <c r="B15" s="21">
        <v>15</v>
      </c>
      <c r="C15" s="21">
        <v>24</v>
      </c>
      <c r="D15" s="21">
        <v>24</v>
      </c>
      <c r="E15" s="21">
        <v>20</v>
      </c>
      <c r="F15" s="21">
        <v>13</v>
      </c>
      <c r="G15" s="21">
        <v>13</v>
      </c>
      <c r="H15" s="21">
        <v>12</v>
      </c>
      <c r="I15" s="21">
        <v>16</v>
      </c>
      <c r="J15" s="21">
        <v>16</v>
      </c>
      <c r="K15" s="21">
        <v>14</v>
      </c>
      <c r="L15" s="21">
        <v>8</v>
      </c>
      <c r="M15" s="21">
        <v>4</v>
      </c>
      <c r="N15" s="21">
        <v>8</v>
      </c>
      <c r="O15" s="21">
        <v>4</v>
      </c>
      <c r="P15" s="21">
        <v>6</v>
      </c>
      <c r="Q15" s="21">
        <v>6</v>
      </c>
      <c r="R15" s="21">
        <v>2</v>
      </c>
      <c r="S15" s="21">
        <v>2</v>
      </c>
      <c r="T15" s="21">
        <v>2</v>
      </c>
      <c r="U15" s="21">
        <v>2</v>
      </c>
      <c r="V15" s="21">
        <v>2</v>
      </c>
      <c r="W15" s="21">
        <v>5</v>
      </c>
      <c r="X15" s="21">
        <v>0</v>
      </c>
      <c r="Y15" s="21">
        <v>5</v>
      </c>
      <c r="Z15" s="21">
        <v>11</v>
      </c>
      <c r="AA15" s="60">
        <v>17</v>
      </c>
    </row>
    <row r="16" spans="1:27" ht="14.7" customHeight="1" x14ac:dyDescent="0.5">
      <c r="A16" s="28" t="s">
        <v>49</v>
      </c>
      <c r="B16" s="21">
        <v>12</v>
      </c>
      <c r="C16" s="21">
        <v>36</v>
      </c>
      <c r="D16" s="21">
        <v>46</v>
      </c>
      <c r="E16" s="21">
        <v>17</v>
      </c>
      <c r="F16" s="21">
        <v>19</v>
      </c>
      <c r="G16" s="21">
        <v>25</v>
      </c>
      <c r="H16" s="21">
        <v>10</v>
      </c>
      <c r="I16" s="21">
        <v>14</v>
      </c>
      <c r="J16" s="21">
        <v>14</v>
      </c>
      <c r="K16" s="21">
        <v>18</v>
      </c>
      <c r="L16" s="21">
        <v>11</v>
      </c>
      <c r="M16" s="21">
        <v>19</v>
      </c>
      <c r="N16" s="21">
        <v>7</v>
      </c>
      <c r="O16" s="21">
        <v>11</v>
      </c>
      <c r="P16" s="21">
        <v>10</v>
      </c>
      <c r="Q16" s="21">
        <v>7</v>
      </c>
      <c r="R16" s="21">
        <v>1</v>
      </c>
      <c r="S16" s="21">
        <v>6</v>
      </c>
      <c r="T16" s="21">
        <v>15</v>
      </c>
      <c r="U16" s="21">
        <v>17</v>
      </c>
      <c r="V16" s="21">
        <v>10</v>
      </c>
      <c r="W16" s="21">
        <v>6</v>
      </c>
      <c r="X16" s="21">
        <v>5</v>
      </c>
      <c r="Y16" s="21">
        <v>7</v>
      </c>
      <c r="Z16" s="21">
        <v>9</v>
      </c>
      <c r="AA16" s="60">
        <v>8</v>
      </c>
    </row>
    <row r="17" spans="1:27" ht="14.7" customHeight="1" x14ac:dyDescent="0.5">
      <c r="A17" s="28" t="s">
        <v>45</v>
      </c>
      <c r="B17" s="21">
        <v>27</v>
      </c>
      <c r="C17" s="21">
        <v>33</v>
      </c>
      <c r="D17" s="21">
        <v>49</v>
      </c>
      <c r="E17" s="21">
        <v>41</v>
      </c>
      <c r="F17" s="21">
        <v>45</v>
      </c>
      <c r="G17" s="21">
        <v>32</v>
      </c>
      <c r="H17" s="21">
        <v>38</v>
      </c>
      <c r="I17" s="21">
        <v>40</v>
      </c>
      <c r="J17" s="21">
        <v>34</v>
      </c>
      <c r="K17" s="21">
        <v>41</v>
      </c>
      <c r="L17" s="21">
        <v>41</v>
      </c>
      <c r="M17" s="21">
        <v>35</v>
      </c>
      <c r="N17" s="21">
        <v>37</v>
      </c>
      <c r="O17" s="21">
        <v>27</v>
      </c>
      <c r="P17" s="21">
        <v>19</v>
      </c>
      <c r="Q17" s="21">
        <v>28</v>
      </c>
      <c r="R17" s="24">
        <v>29</v>
      </c>
      <c r="S17" s="24">
        <v>29</v>
      </c>
      <c r="T17" s="24">
        <v>29</v>
      </c>
      <c r="U17" s="24">
        <v>23</v>
      </c>
      <c r="V17" s="24">
        <v>16</v>
      </c>
      <c r="W17" s="24">
        <v>19</v>
      </c>
      <c r="X17" s="24">
        <v>17</v>
      </c>
      <c r="Y17" s="21">
        <v>21</v>
      </c>
      <c r="Z17" s="21">
        <v>9</v>
      </c>
      <c r="AA17" s="60">
        <v>6</v>
      </c>
    </row>
    <row r="18" spans="1:27" ht="14.7" customHeight="1" x14ac:dyDescent="0.5">
      <c r="A18" s="28" t="s">
        <v>46</v>
      </c>
      <c r="B18" s="21">
        <v>85</v>
      </c>
      <c r="C18" s="21">
        <v>33</v>
      </c>
      <c r="D18" s="21">
        <v>14</v>
      </c>
      <c r="E18" s="21">
        <v>22</v>
      </c>
      <c r="F18" s="21">
        <v>17</v>
      </c>
      <c r="G18" s="21">
        <v>18</v>
      </c>
      <c r="H18" s="21">
        <v>28</v>
      </c>
      <c r="I18" s="21">
        <v>25</v>
      </c>
      <c r="J18" s="21">
        <v>25</v>
      </c>
      <c r="K18" s="21">
        <v>26</v>
      </c>
      <c r="L18" s="21">
        <v>30</v>
      </c>
      <c r="M18" s="21">
        <v>22</v>
      </c>
      <c r="N18" s="21">
        <v>16</v>
      </c>
      <c r="O18" s="21">
        <v>14</v>
      </c>
      <c r="P18" s="21">
        <v>12</v>
      </c>
      <c r="Q18" s="21">
        <v>7</v>
      </c>
      <c r="R18" s="24">
        <v>28</v>
      </c>
      <c r="S18" s="24">
        <v>12</v>
      </c>
      <c r="T18" s="24">
        <v>11</v>
      </c>
      <c r="U18" s="24">
        <v>11</v>
      </c>
      <c r="V18" s="24">
        <v>10</v>
      </c>
      <c r="W18" s="24">
        <v>12</v>
      </c>
      <c r="X18" s="24">
        <v>14</v>
      </c>
      <c r="Y18" s="21">
        <v>7</v>
      </c>
      <c r="Z18" s="21">
        <v>4</v>
      </c>
      <c r="AA18" s="60">
        <v>6</v>
      </c>
    </row>
    <row r="19" spans="1:27" ht="14.7" customHeight="1" x14ac:dyDescent="0.5">
      <c r="A19" s="28" t="s">
        <v>48</v>
      </c>
      <c r="B19" s="21">
        <v>6</v>
      </c>
      <c r="C19" s="21">
        <v>0</v>
      </c>
      <c r="D19" s="21">
        <v>19</v>
      </c>
      <c r="E19" s="21">
        <v>7</v>
      </c>
      <c r="F19" s="21">
        <v>6</v>
      </c>
      <c r="G19" s="21">
        <v>7</v>
      </c>
      <c r="H19" s="21">
        <v>0</v>
      </c>
      <c r="I19" s="21">
        <v>5</v>
      </c>
      <c r="J19" s="21">
        <v>4</v>
      </c>
      <c r="K19" s="21">
        <v>5</v>
      </c>
      <c r="L19" s="21">
        <v>8</v>
      </c>
      <c r="M19" s="21">
        <v>15</v>
      </c>
      <c r="N19" s="21">
        <v>16</v>
      </c>
      <c r="O19" s="21">
        <v>12</v>
      </c>
      <c r="P19" s="21">
        <v>19</v>
      </c>
      <c r="Q19" s="21">
        <v>13</v>
      </c>
      <c r="R19" s="24">
        <v>17</v>
      </c>
      <c r="S19" s="24">
        <v>18</v>
      </c>
      <c r="T19" s="24">
        <v>27</v>
      </c>
      <c r="U19" s="24">
        <v>32</v>
      </c>
      <c r="V19" s="24">
        <v>20</v>
      </c>
      <c r="W19" s="24">
        <v>14</v>
      </c>
      <c r="X19" s="24">
        <v>10</v>
      </c>
      <c r="Y19" s="21">
        <v>9</v>
      </c>
      <c r="Z19" s="21">
        <v>4</v>
      </c>
      <c r="AA19" s="60">
        <v>5</v>
      </c>
    </row>
    <row r="20" spans="1:27" ht="14.7" customHeight="1" x14ac:dyDescent="0.5">
      <c r="A20" s="28" t="s">
        <v>56</v>
      </c>
      <c r="B20" s="21">
        <v>0</v>
      </c>
      <c r="C20" s="21">
        <v>0</v>
      </c>
      <c r="D20" s="21">
        <v>5</v>
      </c>
      <c r="E20" s="21">
        <v>6</v>
      </c>
      <c r="F20" s="21">
        <v>0</v>
      </c>
      <c r="G20" s="21">
        <v>1</v>
      </c>
      <c r="H20" s="21">
        <v>0</v>
      </c>
      <c r="I20" s="21">
        <v>0</v>
      </c>
      <c r="J20" s="21">
        <v>10</v>
      </c>
      <c r="K20" s="21">
        <v>1</v>
      </c>
      <c r="L20" s="21">
        <v>1</v>
      </c>
      <c r="M20" s="21">
        <v>4</v>
      </c>
      <c r="N20" s="21">
        <v>3</v>
      </c>
      <c r="O20" s="21">
        <v>0</v>
      </c>
      <c r="P20" s="21">
        <v>1</v>
      </c>
      <c r="Q20" s="21">
        <v>0</v>
      </c>
      <c r="R20" s="24">
        <v>1</v>
      </c>
      <c r="S20" s="24">
        <v>0</v>
      </c>
      <c r="T20" s="24">
        <v>0</v>
      </c>
      <c r="U20" s="24">
        <v>0</v>
      </c>
      <c r="V20" s="24">
        <v>0</v>
      </c>
      <c r="W20" s="24">
        <v>0</v>
      </c>
      <c r="X20" s="24">
        <v>0</v>
      </c>
      <c r="Y20" s="21">
        <v>0</v>
      </c>
      <c r="Z20" s="21">
        <v>3</v>
      </c>
      <c r="AA20" s="60">
        <v>5</v>
      </c>
    </row>
    <row r="21" spans="1:27" ht="14.7" customHeight="1" x14ac:dyDescent="0.5">
      <c r="A21" s="28" t="s">
        <v>47</v>
      </c>
      <c r="B21" s="21">
        <v>45</v>
      </c>
      <c r="C21" s="21">
        <v>24</v>
      </c>
      <c r="D21" s="21">
        <v>27</v>
      </c>
      <c r="E21" s="21">
        <v>28</v>
      </c>
      <c r="F21" s="21">
        <v>41</v>
      </c>
      <c r="G21" s="21">
        <v>31</v>
      </c>
      <c r="H21" s="21">
        <v>16</v>
      </c>
      <c r="I21" s="21">
        <v>21</v>
      </c>
      <c r="J21" s="21">
        <v>14</v>
      </c>
      <c r="K21" s="21">
        <v>25</v>
      </c>
      <c r="L21" s="21">
        <v>36</v>
      </c>
      <c r="M21" s="21">
        <v>40</v>
      </c>
      <c r="N21" s="21">
        <v>36</v>
      </c>
      <c r="O21" s="21">
        <v>23</v>
      </c>
      <c r="P21" s="21">
        <v>26</v>
      </c>
      <c r="Q21" s="21">
        <v>25</v>
      </c>
      <c r="R21" s="24">
        <v>29</v>
      </c>
      <c r="S21" s="24">
        <v>22</v>
      </c>
      <c r="T21" s="24">
        <v>23</v>
      </c>
      <c r="U21" s="24">
        <v>20</v>
      </c>
      <c r="V21" s="24">
        <v>19</v>
      </c>
      <c r="W21" s="24">
        <v>14</v>
      </c>
      <c r="X21" s="24">
        <v>11</v>
      </c>
      <c r="Y21" s="21">
        <v>12</v>
      </c>
      <c r="Z21" s="21">
        <v>13</v>
      </c>
      <c r="AA21" s="60">
        <v>3</v>
      </c>
    </row>
    <row r="22" spans="1:27" ht="14.7" customHeight="1" x14ac:dyDescent="0.5">
      <c r="A22" s="28" t="s">
        <v>58</v>
      </c>
      <c r="B22" s="21">
        <v>9</v>
      </c>
      <c r="C22" s="21">
        <v>21</v>
      </c>
      <c r="D22" s="21">
        <v>24</v>
      </c>
      <c r="E22" s="21">
        <v>69</v>
      </c>
      <c r="F22" s="21">
        <v>41</v>
      </c>
      <c r="G22" s="21">
        <v>66</v>
      </c>
      <c r="H22" s="21">
        <v>76</v>
      </c>
      <c r="I22" s="21">
        <v>79</v>
      </c>
      <c r="J22" s="21">
        <v>94</v>
      </c>
      <c r="K22" s="21">
        <v>76</v>
      </c>
      <c r="L22" s="21">
        <v>74</v>
      </c>
      <c r="M22" s="21">
        <v>40</v>
      </c>
      <c r="N22" s="21">
        <v>34</v>
      </c>
      <c r="O22" s="21">
        <v>58</v>
      </c>
      <c r="P22" s="21">
        <v>35</v>
      </c>
      <c r="Q22" s="21">
        <v>21</v>
      </c>
      <c r="R22" s="24">
        <v>13</v>
      </c>
      <c r="S22" s="24">
        <v>21</v>
      </c>
      <c r="T22" s="24">
        <v>14</v>
      </c>
      <c r="U22" s="24">
        <v>8</v>
      </c>
      <c r="V22" s="24">
        <v>15</v>
      </c>
      <c r="W22" s="24">
        <v>11</v>
      </c>
      <c r="X22" s="24">
        <v>0</v>
      </c>
      <c r="Y22" s="21">
        <v>0</v>
      </c>
      <c r="Z22" s="21">
        <v>1</v>
      </c>
      <c r="AA22" s="60">
        <v>2</v>
      </c>
    </row>
    <row r="23" spans="1:27" ht="14.7" customHeight="1" x14ac:dyDescent="0.5">
      <c r="A23" s="28" t="s">
        <v>55</v>
      </c>
      <c r="B23" s="21">
        <v>18</v>
      </c>
      <c r="C23" s="21">
        <v>33</v>
      </c>
      <c r="D23" s="21">
        <v>32</v>
      </c>
      <c r="E23" s="21">
        <v>30</v>
      </c>
      <c r="F23" s="21">
        <v>39</v>
      </c>
      <c r="G23" s="21">
        <v>43</v>
      </c>
      <c r="H23" s="21">
        <v>56</v>
      </c>
      <c r="I23" s="21">
        <v>45</v>
      </c>
      <c r="J23" s="21">
        <v>32</v>
      </c>
      <c r="K23" s="21">
        <v>17</v>
      </c>
      <c r="L23" s="21">
        <v>16</v>
      </c>
      <c r="M23" s="21">
        <v>15</v>
      </c>
      <c r="N23" s="21">
        <v>4</v>
      </c>
      <c r="O23" s="21">
        <v>11</v>
      </c>
      <c r="P23" s="21">
        <v>9</v>
      </c>
      <c r="Q23" s="21">
        <v>8</v>
      </c>
      <c r="R23" s="24">
        <v>2</v>
      </c>
      <c r="S23" s="24">
        <v>1</v>
      </c>
      <c r="T23" s="24">
        <v>0</v>
      </c>
      <c r="U23" s="24">
        <v>0</v>
      </c>
      <c r="V23" s="24">
        <v>1</v>
      </c>
      <c r="W23" s="24">
        <v>5</v>
      </c>
      <c r="X23" s="24">
        <v>4</v>
      </c>
      <c r="Y23" s="21">
        <v>0</v>
      </c>
      <c r="Z23" s="21">
        <v>3</v>
      </c>
      <c r="AA23" s="60">
        <v>2</v>
      </c>
    </row>
    <row r="24" spans="1:27" ht="14.7" customHeight="1" x14ac:dyDescent="0.5">
      <c r="A24" s="28" t="s">
        <v>51</v>
      </c>
      <c r="B24" s="21">
        <v>12</v>
      </c>
      <c r="C24" s="21">
        <v>9</v>
      </c>
      <c r="D24" s="21">
        <v>8</v>
      </c>
      <c r="E24" s="21">
        <v>6</v>
      </c>
      <c r="F24" s="21">
        <v>9</v>
      </c>
      <c r="G24" s="21">
        <v>6</v>
      </c>
      <c r="H24" s="21">
        <v>10</v>
      </c>
      <c r="I24" s="21">
        <v>10</v>
      </c>
      <c r="J24" s="21">
        <v>9</v>
      </c>
      <c r="K24" s="21">
        <v>11</v>
      </c>
      <c r="L24" s="21">
        <v>11</v>
      </c>
      <c r="M24" s="21">
        <v>13</v>
      </c>
      <c r="N24" s="21">
        <v>15</v>
      </c>
      <c r="O24" s="21">
        <v>15</v>
      </c>
      <c r="P24" s="21">
        <v>16</v>
      </c>
      <c r="Q24" s="21">
        <v>10</v>
      </c>
      <c r="R24" s="24">
        <v>2</v>
      </c>
      <c r="S24" s="24">
        <v>2</v>
      </c>
      <c r="T24" s="24">
        <v>5</v>
      </c>
      <c r="U24" s="24">
        <v>5</v>
      </c>
      <c r="V24" s="24">
        <v>7</v>
      </c>
      <c r="W24" s="24">
        <v>5</v>
      </c>
      <c r="X24" s="24">
        <v>4</v>
      </c>
      <c r="Y24" s="21">
        <v>2</v>
      </c>
      <c r="Z24" s="21">
        <v>0</v>
      </c>
      <c r="AA24" s="60">
        <v>0</v>
      </c>
    </row>
    <row r="25" spans="1:27" ht="14.7" customHeight="1" x14ac:dyDescent="0.5">
      <c r="A25" s="28" t="s">
        <v>101</v>
      </c>
      <c r="B25" s="21">
        <v>6</v>
      </c>
      <c r="C25" s="21">
        <v>3</v>
      </c>
      <c r="D25" s="21">
        <v>8</v>
      </c>
      <c r="E25" s="21">
        <v>2</v>
      </c>
      <c r="F25" s="21">
        <v>3</v>
      </c>
      <c r="G25" s="21">
        <v>4</v>
      </c>
      <c r="H25" s="21">
        <v>1</v>
      </c>
      <c r="I25" s="21">
        <v>4</v>
      </c>
      <c r="J25" s="21">
        <v>9</v>
      </c>
      <c r="K25" s="21">
        <v>26</v>
      </c>
      <c r="L25" s="21">
        <v>43</v>
      </c>
      <c r="M25" s="21">
        <v>39</v>
      </c>
      <c r="N25" s="21">
        <v>33</v>
      </c>
      <c r="O25" s="21">
        <v>29</v>
      </c>
      <c r="P25" s="21">
        <v>21</v>
      </c>
      <c r="Q25" s="21">
        <v>34</v>
      </c>
      <c r="R25" s="24">
        <v>47</v>
      </c>
      <c r="S25" s="24">
        <v>14</v>
      </c>
      <c r="T25" s="24">
        <v>6</v>
      </c>
      <c r="U25" s="24">
        <v>2</v>
      </c>
      <c r="V25" s="24">
        <v>0</v>
      </c>
      <c r="W25" s="24">
        <v>2</v>
      </c>
      <c r="X25" s="24">
        <v>12</v>
      </c>
      <c r="Y25" s="21">
        <v>3</v>
      </c>
      <c r="Z25" s="21">
        <v>0</v>
      </c>
      <c r="AA25" s="60">
        <v>0</v>
      </c>
    </row>
    <row r="26" spans="1:27" s="7" customFormat="1" ht="14.7" customHeight="1" x14ac:dyDescent="0.5">
      <c r="A26" s="28" t="s">
        <v>52</v>
      </c>
      <c r="B26" s="21">
        <v>3</v>
      </c>
      <c r="C26" s="21">
        <v>9</v>
      </c>
      <c r="D26" s="21">
        <v>3</v>
      </c>
      <c r="E26" s="21">
        <v>9</v>
      </c>
      <c r="F26" s="21">
        <v>6</v>
      </c>
      <c r="G26" s="21">
        <v>7</v>
      </c>
      <c r="H26" s="21">
        <v>10</v>
      </c>
      <c r="I26" s="21">
        <v>15</v>
      </c>
      <c r="J26" s="21">
        <v>11</v>
      </c>
      <c r="K26" s="21">
        <v>11</v>
      </c>
      <c r="L26" s="21">
        <v>9</v>
      </c>
      <c r="M26" s="21">
        <v>4</v>
      </c>
      <c r="N26" s="21">
        <v>3</v>
      </c>
      <c r="O26" s="21">
        <v>0</v>
      </c>
      <c r="P26" s="21">
        <v>0</v>
      </c>
      <c r="Q26" s="21">
        <v>0</v>
      </c>
      <c r="R26" s="24">
        <v>1</v>
      </c>
      <c r="S26" s="24">
        <v>1</v>
      </c>
      <c r="T26" s="24">
        <v>0</v>
      </c>
      <c r="U26" s="24">
        <v>3</v>
      </c>
      <c r="V26" s="24">
        <v>3</v>
      </c>
      <c r="W26" s="24">
        <v>4</v>
      </c>
      <c r="X26" s="24">
        <v>4</v>
      </c>
      <c r="Y26" s="21">
        <v>2</v>
      </c>
      <c r="Z26" s="21">
        <v>1</v>
      </c>
      <c r="AA26" s="60">
        <v>0</v>
      </c>
    </row>
    <row r="27" spans="1:27" s="7" customFormat="1" ht="14.7" customHeight="1" x14ac:dyDescent="0.5">
      <c r="A27" s="28" t="s">
        <v>72</v>
      </c>
      <c r="B27" s="21">
        <v>0</v>
      </c>
      <c r="C27" s="21">
        <v>0</v>
      </c>
      <c r="D27" s="21">
        <v>0</v>
      </c>
      <c r="E27" s="21">
        <v>0</v>
      </c>
      <c r="F27" s="21">
        <v>0</v>
      </c>
      <c r="G27" s="21">
        <v>0</v>
      </c>
      <c r="H27" s="21">
        <v>0</v>
      </c>
      <c r="I27" s="21">
        <v>0</v>
      </c>
      <c r="J27" s="21">
        <v>0</v>
      </c>
      <c r="K27" s="21">
        <v>0</v>
      </c>
      <c r="L27" s="21">
        <v>0</v>
      </c>
      <c r="M27" s="21">
        <v>0</v>
      </c>
      <c r="N27" s="21">
        <v>0</v>
      </c>
      <c r="O27" s="21">
        <v>0</v>
      </c>
      <c r="P27" s="21">
        <v>0</v>
      </c>
      <c r="Q27" s="21">
        <v>0</v>
      </c>
      <c r="R27" s="24">
        <v>0</v>
      </c>
      <c r="S27" s="24">
        <v>0</v>
      </c>
      <c r="T27" s="24">
        <v>0</v>
      </c>
      <c r="U27" s="24">
        <v>0</v>
      </c>
      <c r="V27" s="24">
        <v>0</v>
      </c>
      <c r="W27" s="24">
        <v>0</v>
      </c>
      <c r="X27" s="24">
        <v>0</v>
      </c>
      <c r="Y27" s="21">
        <v>0</v>
      </c>
      <c r="Z27" s="21">
        <v>3</v>
      </c>
      <c r="AA27" s="60">
        <v>0</v>
      </c>
    </row>
    <row r="28" spans="1:27" s="7" customFormat="1" ht="14.7" customHeight="1" x14ac:dyDescent="0.5">
      <c r="A28" s="28" t="s">
        <v>53</v>
      </c>
      <c r="B28" s="21">
        <v>12</v>
      </c>
      <c r="C28" s="21">
        <v>18</v>
      </c>
      <c r="D28" s="21">
        <v>8</v>
      </c>
      <c r="E28" s="21">
        <v>11</v>
      </c>
      <c r="F28" s="21">
        <v>2</v>
      </c>
      <c r="G28" s="21">
        <v>4</v>
      </c>
      <c r="H28" s="21">
        <v>4</v>
      </c>
      <c r="I28" s="21">
        <v>4</v>
      </c>
      <c r="J28" s="21">
        <v>1</v>
      </c>
      <c r="K28" s="21">
        <v>0</v>
      </c>
      <c r="L28" s="21">
        <v>0</v>
      </c>
      <c r="M28" s="21">
        <v>0</v>
      </c>
      <c r="N28" s="21">
        <v>1</v>
      </c>
      <c r="O28" s="21">
        <v>1</v>
      </c>
      <c r="P28" s="21">
        <v>3</v>
      </c>
      <c r="Q28" s="21">
        <v>4</v>
      </c>
      <c r="R28" s="24">
        <v>0</v>
      </c>
      <c r="S28" s="24">
        <v>1</v>
      </c>
      <c r="T28" s="24">
        <v>1</v>
      </c>
      <c r="U28" s="24">
        <v>1</v>
      </c>
      <c r="V28" s="24">
        <v>0</v>
      </c>
      <c r="W28" s="24">
        <v>0</v>
      </c>
      <c r="X28" s="24">
        <v>1</v>
      </c>
      <c r="Y28" s="21">
        <v>0</v>
      </c>
      <c r="Z28" s="21">
        <v>0</v>
      </c>
      <c r="AA28" s="60">
        <v>0</v>
      </c>
    </row>
    <row r="29" spans="1:27" ht="14.7" customHeight="1" x14ac:dyDescent="0.5">
      <c r="A29" s="29" t="s">
        <v>99</v>
      </c>
      <c r="B29" s="54"/>
      <c r="C29" s="55"/>
      <c r="D29" s="54"/>
      <c r="E29" s="54"/>
      <c r="F29" s="54"/>
      <c r="G29" s="54"/>
      <c r="H29" s="54"/>
      <c r="I29" s="54"/>
      <c r="J29" s="54"/>
      <c r="K29" s="54"/>
      <c r="L29" s="54"/>
      <c r="M29" s="54"/>
      <c r="N29" s="54"/>
      <c r="O29" s="54"/>
      <c r="P29" s="54"/>
      <c r="Q29" s="54"/>
      <c r="R29" s="56"/>
      <c r="S29" s="56"/>
      <c r="T29" s="56"/>
      <c r="U29" s="56"/>
      <c r="V29" s="57"/>
      <c r="W29" s="57"/>
      <c r="X29" s="57"/>
      <c r="Y29" s="21"/>
      <c r="Z29" s="58"/>
      <c r="AA29" s="60"/>
    </row>
    <row r="30" spans="1:27" ht="14.7" customHeight="1" x14ac:dyDescent="0.5">
      <c r="A30" s="30" t="s">
        <v>54</v>
      </c>
      <c r="B30" s="21">
        <v>0</v>
      </c>
      <c r="C30" s="21">
        <v>0</v>
      </c>
      <c r="D30" s="21">
        <v>0</v>
      </c>
      <c r="E30" s="21">
        <v>1.851851852</v>
      </c>
      <c r="F30" s="21">
        <v>1.5625</v>
      </c>
      <c r="G30" s="21">
        <v>1.4705882349999999</v>
      </c>
      <c r="H30" s="21">
        <v>0</v>
      </c>
      <c r="I30" s="21">
        <v>1.3698630140000001</v>
      </c>
      <c r="J30" s="21">
        <v>0</v>
      </c>
      <c r="K30" s="21">
        <v>0</v>
      </c>
      <c r="L30" s="21">
        <v>0</v>
      </c>
      <c r="M30" s="21">
        <v>1.388888889</v>
      </c>
      <c r="N30" s="21">
        <v>6.8493150680000001</v>
      </c>
      <c r="O30" s="21">
        <v>0</v>
      </c>
      <c r="P30" s="21">
        <v>0</v>
      </c>
      <c r="Q30" s="21">
        <v>0</v>
      </c>
      <c r="R30" s="24">
        <v>0</v>
      </c>
      <c r="S30" s="24">
        <v>2.9702970299999998</v>
      </c>
      <c r="T30" s="24">
        <v>0</v>
      </c>
      <c r="U30" s="24">
        <v>0</v>
      </c>
      <c r="V30" s="24">
        <v>0</v>
      </c>
      <c r="W30" s="24">
        <v>1.2345679009999999</v>
      </c>
      <c r="X30" s="24">
        <v>0</v>
      </c>
      <c r="Y30" s="21">
        <v>12.068965520000001</v>
      </c>
      <c r="Z30" s="21">
        <v>22.85714286</v>
      </c>
      <c r="AA30" s="60">
        <v>38.461538461538467</v>
      </c>
    </row>
    <row r="31" spans="1:27" ht="14.7" customHeight="1" x14ac:dyDescent="0.5">
      <c r="A31" s="30" t="s">
        <v>39</v>
      </c>
      <c r="B31" s="21">
        <v>0</v>
      </c>
      <c r="C31" s="21">
        <v>0</v>
      </c>
      <c r="D31" s="21">
        <v>0</v>
      </c>
      <c r="E31" s="21">
        <v>0</v>
      </c>
      <c r="F31" s="21">
        <v>0</v>
      </c>
      <c r="G31" s="21">
        <v>1.4705882349999999</v>
      </c>
      <c r="H31" s="21">
        <v>0</v>
      </c>
      <c r="I31" s="21">
        <v>0</v>
      </c>
      <c r="J31" s="21">
        <v>0</v>
      </c>
      <c r="K31" s="21">
        <v>0</v>
      </c>
      <c r="L31" s="21">
        <v>0</v>
      </c>
      <c r="M31" s="21">
        <v>0</v>
      </c>
      <c r="N31" s="21">
        <v>1.3698630140000001</v>
      </c>
      <c r="O31" s="21">
        <v>4.1095890410000004</v>
      </c>
      <c r="P31" s="21">
        <v>7.3529411759999999</v>
      </c>
      <c r="Q31" s="21">
        <v>5.6338028170000003</v>
      </c>
      <c r="R31" s="24">
        <v>2.1276595739999999</v>
      </c>
      <c r="S31" s="24">
        <v>6.9306930690000002</v>
      </c>
      <c r="T31" s="24">
        <v>7.2916666670000003</v>
      </c>
      <c r="U31" s="24">
        <v>13.79310345</v>
      </c>
      <c r="V31" s="24">
        <v>7.8651685389999999</v>
      </c>
      <c r="W31" s="24">
        <v>13.58024691</v>
      </c>
      <c r="X31" s="24">
        <v>5.9523809520000004</v>
      </c>
      <c r="Y31" s="21">
        <v>18.96551724</v>
      </c>
      <c r="Z31" s="21">
        <v>34.285714290000001</v>
      </c>
      <c r="AA31" s="60">
        <v>16.92307692307692</v>
      </c>
    </row>
    <row r="32" spans="1:27" ht="14.7" customHeight="1" x14ac:dyDescent="0.5">
      <c r="A32" s="30" t="s">
        <v>40</v>
      </c>
      <c r="B32" s="21">
        <v>0</v>
      </c>
      <c r="C32" s="21">
        <v>3.0303030299999998</v>
      </c>
      <c r="D32" s="21">
        <v>0</v>
      </c>
      <c r="E32" s="21">
        <v>0</v>
      </c>
      <c r="F32" s="21">
        <v>1.5625</v>
      </c>
      <c r="G32" s="21">
        <v>4.4117647059999996</v>
      </c>
      <c r="H32" s="21">
        <v>1.4705882349999999</v>
      </c>
      <c r="I32" s="21">
        <v>1.3698630140000001</v>
      </c>
      <c r="J32" s="21">
        <v>0</v>
      </c>
      <c r="K32" s="21">
        <v>0</v>
      </c>
      <c r="L32" s="21">
        <v>0</v>
      </c>
      <c r="M32" s="21">
        <v>12.5</v>
      </c>
      <c r="N32" s="21">
        <v>20.547945210000002</v>
      </c>
      <c r="O32" s="21">
        <v>10.958904110000001</v>
      </c>
      <c r="P32" s="21">
        <v>2.9411764709999999</v>
      </c>
      <c r="Q32" s="21">
        <v>1.4084507040000001</v>
      </c>
      <c r="R32" s="21">
        <v>1.063829787</v>
      </c>
      <c r="S32" s="21">
        <v>15.84158416</v>
      </c>
      <c r="T32" s="21">
        <v>7.2916666670000003</v>
      </c>
      <c r="U32" s="21">
        <v>11.49425287</v>
      </c>
      <c r="V32" s="21">
        <v>3.370786517</v>
      </c>
      <c r="W32" s="21">
        <v>4.9382716049999997</v>
      </c>
      <c r="X32" s="21">
        <v>4.7619047620000003</v>
      </c>
      <c r="Y32" s="21">
        <v>1.724137931</v>
      </c>
      <c r="Z32" s="21">
        <v>12.85714286</v>
      </c>
      <c r="AA32" s="60">
        <v>16.92307692307692</v>
      </c>
    </row>
    <row r="33" spans="1:27" ht="14.7" customHeight="1" x14ac:dyDescent="0.5">
      <c r="A33" s="30" t="s">
        <v>43</v>
      </c>
      <c r="B33" s="21">
        <v>15.15151515</v>
      </c>
      <c r="C33" s="21">
        <v>18.18181818</v>
      </c>
      <c r="D33" s="21">
        <v>27.027027029999999</v>
      </c>
      <c r="E33" s="21">
        <v>20.37037037</v>
      </c>
      <c r="F33" s="21">
        <v>34.375</v>
      </c>
      <c r="G33" s="21">
        <v>19.117647059999999</v>
      </c>
      <c r="H33" s="21">
        <v>4.4117647059999996</v>
      </c>
      <c r="I33" s="21">
        <v>9.5890410960000008</v>
      </c>
      <c r="J33" s="21">
        <v>5.0632911390000004</v>
      </c>
      <c r="K33" s="21">
        <v>14.47368421</v>
      </c>
      <c r="L33" s="21">
        <v>14.47368421</v>
      </c>
      <c r="M33" s="21">
        <v>13.88888889</v>
      </c>
      <c r="N33" s="21">
        <v>5.4794520550000003</v>
      </c>
      <c r="O33" s="21">
        <v>9.5890410960000008</v>
      </c>
      <c r="P33" s="21">
        <v>4.4117647059999996</v>
      </c>
      <c r="Q33" s="21">
        <v>2.8169014080000001</v>
      </c>
      <c r="R33" s="21">
        <v>4.255319149</v>
      </c>
      <c r="S33" s="21">
        <v>1.98019802</v>
      </c>
      <c r="T33" s="21">
        <v>3.125</v>
      </c>
      <c r="U33" s="21">
        <v>2.2988505749999999</v>
      </c>
      <c r="V33" s="21">
        <v>2.247191011</v>
      </c>
      <c r="W33" s="21">
        <v>1.2345679009999999</v>
      </c>
      <c r="X33" s="21">
        <v>1.19047619</v>
      </c>
      <c r="Y33" s="21">
        <v>1.724137931</v>
      </c>
      <c r="Z33" s="21">
        <v>5.7142857139999998</v>
      </c>
      <c r="AA33" s="60">
        <v>7.6923076923076934</v>
      </c>
    </row>
    <row r="34" spans="1:27" ht="14.7" customHeight="1" x14ac:dyDescent="0.5">
      <c r="A34" s="30" t="s">
        <v>41</v>
      </c>
      <c r="B34" s="21">
        <v>0</v>
      </c>
      <c r="C34" s="21">
        <v>6.0606060609999997</v>
      </c>
      <c r="D34" s="21">
        <v>8.1081081079999997</v>
      </c>
      <c r="E34" s="21">
        <v>11.11111111</v>
      </c>
      <c r="F34" s="21">
        <v>14.0625</v>
      </c>
      <c r="G34" s="21">
        <v>16.176470590000001</v>
      </c>
      <c r="H34" s="21">
        <v>8.8235294119999992</v>
      </c>
      <c r="I34" s="21">
        <v>6.8493150680000001</v>
      </c>
      <c r="J34" s="21">
        <v>8.8607594939999998</v>
      </c>
      <c r="K34" s="21">
        <v>17.10526316</v>
      </c>
      <c r="L34" s="21">
        <v>10.52631579</v>
      </c>
      <c r="M34" s="21">
        <v>8.3333333330000006</v>
      </c>
      <c r="N34" s="21">
        <v>16.438356160000001</v>
      </c>
      <c r="O34" s="21">
        <v>12.32876712</v>
      </c>
      <c r="P34" s="21">
        <v>38.235294119999999</v>
      </c>
      <c r="Q34" s="21">
        <v>8.4507042250000008</v>
      </c>
      <c r="R34" s="21">
        <v>7.4468085110000004</v>
      </c>
      <c r="S34" s="21">
        <v>1.98019802</v>
      </c>
      <c r="T34" s="21">
        <v>1.0416666670000001</v>
      </c>
      <c r="U34" s="21">
        <v>4.5977011489999997</v>
      </c>
      <c r="V34" s="21">
        <v>2.247191011</v>
      </c>
      <c r="W34" s="21">
        <v>2.4691358019999998</v>
      </c>
      <c r="X34" s="21">
        <v>4.7619047620000003</v>
      </c>
      <c r="Y34" s="21">
        <v>1.724137931</v>
      </c>
      <c r="Z34" s="21">
        <v>0</v>
      </c>
      <c r="AA34" s="60">
        <v>3.0769230769230771</v>
      </c>
    </row>
    <row r="35" spans="1:27" ht="14.7" customHeight="1" x14ac:dyDescent="0.5">
      <c r="A35" s="30" t="s">
        <v>42</v>
      </c>
      <c r="B35" s="21">
        <v>12.121212119999999</v>
      </c>
      <c r="C35" s="21">
        <v>3.0303030299999998</v>
      </c>
      <c r="D35" s="21">
        <v>5.4054054049999998</v>
      </c>
      <c r="E35" s="21">
        <v>3.703703704</v>
      </c>
      <c r="F35" s="21">
        <v>3.125</v>
      </c>
      <c r="G35" s="21">
        <v>2.9411764709999999</v>
      </c>
      <c r="H35" s="21">
        <v>4.4117647059999996</v>
      </c>
      <c r="I35" s="21">
        <v>2.7397260270000001</v>
      </c>
      <c r="J35" s="21">
        <v>0</v>
      </c>
      <c r="K35" s="21">
        <v>2.6315789469999999</v>
      </c>
      <c r="L35" s="21">
        <v>1.315789474</v>
      </c>
      <c r="M35" s="21">
        <v>1.388888889</v>
      </c>
      <c r="N35" s="21">
        <v>4.1095890410000004</v>
      </c>
      <c r="O35" s="21">
        <v>8.2191780820000009</v>
      </c>
      <c r="P35" s="21">
        <v>13.235294120000001</v>
      </c>
      <c r="Q35" s="21">
        <v>1.4084507040000001</v>
      </c>
      <c r="R35" s="21">
        <v>5.3191489360000004</v>
      </c>
      <c r="S35" s="21">
        <v>2.9702970299999998</v>
      </c>
      <c r="T35" s="21">
        <v>2.0833333330000001</v>
      </c>
      <c r="U35" s="21">
        <v>2.2988505749999999</v>
      </c>
      <c r="V35" s="21">
        <v>3.370786517</v>
      </c>
      <c r="W35" s="21">
        <v>2.4691358019999998</v>
      </c>
      <c r="X35" s="21">
        <v>0</v>
      </c>
      <c r="Y35" s="21">
        <v>3.448275862</v>
      </c>
      <c r="Z35" s="21">
        <v>1.428571429</v>
      </c>
      <c r="AA35" s="60">
        <v>3.0769230769230771</v>
      </c>
    </row>
    <row r="36" spans="1:27" ht="14.7" customHeight="1" x14ac:dyDescent="0.5">
      <c r="A36" s="30" t="s">
        <v>45</v>
      </c>
      <c r="B36" s="21">
        <v>3.0303030299999998</v>
      </c>
      <c r="C36" s="21">
        <v>3.0303030299999998</v>
      </c>
      <c r="D36" s="21">
        <v>5.4054054049999998</v>
      </c>
      <c r="E36" s="21">
        <v>7.407407407</v>
      </c>
      <c r="F36" s="21">
        <v>4.6875</v>
      </c>
      <c r="G36" s="21">
        <v>1.4705882349999999</v>
      </c>
      <c r="H36" s="21">
        <v>1.4705882349999999</v>
      </c>
      <c r="I36" s="21">
        <v>2.7397260270000001</v>
      </c>
      <c r="J36" s="21">
        <v>2.5316455699999998</v>
      </c>
      <c r="K36" s="21">
        <v>2.6315789469999999</v>
      </c>
      <c r="L36" s="21">
        <v>7.8947368420000004</v>
      </c>
      <c r="M36" s="21">
        <v>6.9444444440000002</v>
      </c>
      <c r="N36" s="21">
        <v>4.1095890410000004</v>
      </c>
      <c r="O36" s="21">
        <v>4.1095890410000004</v>
      </c>
      <c r="P36" s="21">
        <v>2.9411764709999999</v>
      </c>
      <c r="Q36" s="21">
        <v>1.4084507040000001</v>
      </c>
      <c r="R36" s="21">
        <v>1.063829787</v>
      </c>
      <c r="S36" s="21">
        <v>0.99009901</v>
      </c>
      <c r="T36" s="21">
        <v>2.0833333330000001</v>
      </c>
      <c r="U36" s="21">
        <v>4.5977011489999997</v>
      </c>
      <c r="V36" s="21">
        <v>3.370786517</v>
      </c>
      <c r="W36" s="21">
        <v>0</v>
      </c>
      <c r="X36" s="21">
        <v>0</v>
      </c>
      <c r="Y36" s="21">
        <v>3.448275862</v>
      </c>
      <c r="Z36" s="21">
        <v>1.428571429</v>
      </c>
      <c r="AA36" s="60">
        <v>3.0769230769230771</v>
      </c>
    </row>
    <row r="37" spans="1:27" ht="14.7" customHeight="1" x14ac:dyDescent="0.5">
      <c r="A37" s="30" t="s">
        <v>48</v>
      </c>
      <c r="B37" s="21">
        <v>0</v>
      </c>
      <c r="C37" s="21">
        <v>0</v>
      </c>
      <c r="D37" s="21">
        <v>5.4054054049999998</v>
      </c>
      <c r="E37" s="21">
        <v>1.851851852</v>
      </c>
      <c r="F37" s="21">
        <v>1.5625</v>
      </c>
      <c r="G37" s="21">
        <v>1.4705882349999999</v>
      </c>
      <c r="H37" s="21">
        <v>0</v>
      </c>
      <c r="I37" s="21">
        <v>1.3698630140000001</v>
      </c>
      <c r="J37" s="21">
        <v>1.2658227849999999</v>
      </c>
      <c r="K37" s="21">
        <v>1.315789474</v>
      </c>
      <c r="L37" s="21">
        <v>0</v>
      </c>
      <c r="M37" s="21">
        <v>6.9444444440000002</v>
      </c>
      <c r="N37" s="21">
        <v>0</v>
      </c>
      <c r="O37" s="21">
        <v>0</v>
      </c>
      <c r="P37" s="21">
        <v>2.9411764709999999</v>
      </c>
      <c r="Q37" s="21">
        <v>0</v>
      </c>
      <c r="R37" s="21">
        <v>3.191489362</v>
      </c>
      <c r="S37" s="21">
        <v>0.99009901</v>
      </c>
      <c r="T37" s="21">
        <v>2.0833333330000001</v>
      </c>
      <c r="U37" s="21">
        <v>0</v>
      </c>
      <c r="V37" s="21">
        <v>1.123595506</v>
      </c>
      <c r="W37" s="21">
        <v>1.2345679009999999</v>
      </c>
      <c r="X37" s="21">
        <v>2.3809523810000002</v>
      </c>
      <c r="Y37" s="21">
        <v>1.724137931</v>
      </c>
      <c r="Z37" s="21">
        <v>1.428571429</v>
      </c>
      <c r="AA37" s="60">
        <v>3.0769230769230771</v>
      </c>
    </row>
    <row r="38" spans="1:27" ht="14.7" customHeight="1" x14ac:dyDescent="0.5">
      <c r="A38" s="30" t="s">
        <v>38</v>
      </c>
      <c r="B38" s="21">
        <v>0</v>
      </c>
      <c r="C38" s="21">
        <v>0</v>
      </c>
      <c r="D38" s="21">
        <v>2.7027027029999999</v>
      </c>
      <c r="E38" s="21">
        <v>3.703703704</v>
      </c>
      <c r="F38" s="21">
        <v>0</v>
      </c>
      <c r="G38" s="21">
        <v>0</v>
      </c>
      <c r="H38" s="21">
        <v>0</v>
      </c>
      <c r="I38" s="21">
        <v>0</v>
      </c>
      <c r="J38" s="21">
        <v>0</v>
      </c>
      <c r="K38" s="21">
        <v>2.6315789469999999</v>
      </c>
      <c r="L38" s="21">
        <v>1.315789474</v>
      </c>
      <c r="M38" s="21">
        <v>2.7777777779999999</v>
      </c>
      <c r="N38" s="21">
        <v>5.4794520550000003</v>
      </c>
      <c r="O38" s="21">
        <v>9.5890410960000008</v>
      </c>
      <c r="P38" s="21">
        <v>5.8823529409999997</v>
      </c>
      <c r="Q38" s="21">
        <v>64.788732390000007</v>
      </c>
      <c r="R38" s="21">
        <v>55.319148939999998</v>
      </c>
      <c r="S38" s="21">
        <v>52.475247520000003</v>
      </c>
      <c r="T38" s="21">
        <v>66.666666669999998</v>
      </c>
      <c r="U38" s="21">
        <v>52.873563220000001</v>
      </c>
      <c r="V38" s="21">
        <v>74.157303369999994</v>
      </c>
      <c r="W38" s="21">
        <v>69.135802470000002</v>
      </c>
      <c r="X38" s="21">
        <v>78.571428569999995</v>
      </c>
      <c r="Y38" s="21">
        <v>10.34482759</v>
      </c>
      <c r="Z38" s="21">
        <v>1.428571429</v>
      </c>
      <c r="AA38" s="60">
        <v>1.538461538461539</v>
      </c>
    </row>
    <row r="39" spans="1:27" ht="14.7" customHeight="1" x14ac:dyDescent="0.5">
      <c r="A39" s="30" t="s">
        <v>70</v>
      </c>
      <c r="B39" s="21">
        <v>0</v>
      </c>
      <c r="C39" s="21">
        <v>0</v>
      </c>
      <c r="D39" s="21">
        <v>0</v>
      </c>
      <c r="E39" s="21">
        <v>0</v>
      </c>
      <c r="F39" s="21">
        <v>0</v>
      </c>
      <c r="G39" s="21">
        <v>0</v>
      </c>
      <c r="H39" s="21">
        <v>0</v>
      </c>
      <c r="I39" s="21">
        <v>0</v>
      </c>
      <c r="J39" s="21">
        <v>0</v>
      </c>
      <c r="K39" s="21">
        <v>0</v>
      </c>
      <c r="L39" s="21">
        <v>0</v>
      </c>
      <c r="M39" s="21">
        <v>0</v>
      </c>
      <c r="N39" s="21">
        <v>0</v>
      </c>
      <c r="O39" s="21">
        <v>0</v>
      </c>
      <c r="P39" s="21">
        <v>0</v>
      </c>
      <c r="Q39" s="21">
        <v>0</v>
      </c>
      <c r="R39" s="21">
        <v>0</v>
      </c>
      <c r="S39" s="21">
        <v>0</v>
      </c>
      <c r="T39" s="21">
        <v>0</v>
      </c>
      <c r="U39" s="21">
        <v>0</v>
      </c>
      <c r="V39" s="21">
        <v>0</v>
      </c>
      <c r="W39" s="21">
        <v>0</v>
      </c>
      <c r="X39" s="21">
        <v>0</v>
      </c>
      <c r="Y39" s="21">
        <v>37.931034480000001</v>
      </c>
      <c r="Z39" s="21">
        <v>11.42857143</v>
      </c>
      <c r="AA39" s="60">
        <v>1.538461538461539</v>
      </c>
    </row>
    <row r="40" spans="1:27" ht="14.7" customHeight="1" x14ac:dyDescent="0.5">
      <c r="A40" s="30" t="s">
        <v>71</v>
      </c>
      <c r="B40" s="21">
        <v>0</v>
      </c>
      <c r="C40" s="21">
        <v>0</v>
      </c>
      <c r="D40" s="21">
        <v>0</v>
      </c>
      <c r="E40" s="21">
        <v>0</v>
      </c>
      <c r="F40" s="21">
        <v>0</v>
      </c>
      <c r="G40" s="21">
        <v>0</v>
      </c>
      <c r="H40" s="21">
        <v>0</v>
      </c>
      <c r="I40" s="21">
        <v>0</v>
      </c>
      <c r="J40" s="21">
        <v>0</v>
      </c>
      <c r="K40" s="21">
        <v>0</v>
      </c>
      <c r="L40" s="21">
        <v>0</v>
      </c>
      <c r="M40" s="21">
        <v>0</v>
      </c>
      <c r="N40" s="21">
        <v>0</v>
      </c>
      <c r="O40" s="21">
        <v>0</v>
      </c>
      <c r="P40" s="21">
        <v>0</v>
      </c>
      <c r="Q40" s="21">
        <v>0</v>
      </c>
      <c r="R40" s="21">
        <v>0</v>
      </c>
      <c r="S40" s="21">
        <v>0</v>
      </c>
      <c r="T40" s="21">
        <v>0</v>
      </c>
      <c r="U40" s="21">
        <v>1.1494252869999999</v>
      </c>
      <c r="V40" s="21">
        <v>1.123595506</v>
      </c>
      <c r="W40" s="21">
        <v>1.2345679009999999</v>
      </c>
      <c r="X40" s="21">
        <v>1.19047619</v>
      </c>
      <c r="Y40" s="21">
        <v>3.448275862</v>
      </c>
      <c r="Z40" s="21">
        <v>0</v>
      </c>
      <c r="AA40" s="60">
        <v>1.538461538461539</v>
      </c>
    </row>
    <row r="41" spans="1:27" ht="14.7" customHeight="1" x14ac:dyDescent="0.5">
      <c r="A41" s="30" t="s">
        <v>57</v>
      </c>
      <c r="B41" s="21">
        <v>3.0303030299999998</v>
      </c>
      <c r="C41" s="21">
        <v>0</v>
      </c>
      <c r="D41" s="21">
        <v>2.7027027029999999</v>
      </c>
      <c r="E41" s="21">
        <v>0</v>
      </c>
      <c r="F41" s="21">
        <v>1.5625</v>
      </c>
      <c r="G41" s="21">
        <v>0</v>
      </c>
      <c r="H41" s="21">
        <v>0</v>
      </c>
      <c r="I41" s="21">
        <v>0</v>
      </c>
      <c r="J41" s="21">
        <v>0</v>
      </c>
      <c r="K41" s="21">
        <v>0</v>
      </c>
      <c r="L41" s="21">
        <v>0</v>
      </c>
      <c r="M41" s="21">
        <v>0</v>
      </c>
      <c r="N41" s="21">
        <v>1.3698630140000001</v>
      </c>
      <c r="O41" s="21">
        <v>0</v>
      </c>
      <c r="P41" s="21">
        <v>1.4705882349999999</v>
      </c>
      <c r="Q41" s="21">
        <v>0</v>
      </c>
      <c r="R41" s="21">
        <v>0</v>
      </c>
      <c r="S41" s="21">
        <v>0.99009901</v>
      </c>
      <c r="T41" s="21">
        <v>2.0833333330000001</v>
      </c>
      <c r="U41" s="21">
        <v>0</v>
      </c>
      <c r="V41" s="21">
        <v>0</v>
      </c>
      <c r="W41" s="21">
        <v>0</v>
      </c>
      <c r="X41" s="21">
        <v>0</v>
      </c>
      <c r="Y41" s="21">
        <v>1.724137931</v>
      </c>
      <c r="Z41" s="21">
        <v>2.8571428569999999</v>
      </c>
      <c r="AA41" s="60">
        <v>1.538461538461539</v>
      </c>
    </row>
    <row r="42" spans="1:27" ht="14.7" customHeight="1" x14ac:dyDescent="0.5">
      <c r="A42" s="30" t="s">
        <v>49</v>
      </c>
      <c r="B42" s="21">
        <v>0</v>
      </c>
      <c r="C42" s="21">
        <v>15.15151515</v>
      </c>
      <c r="D42" s="21">
        <v>13.513513509999999</v>
      </c>
      <c r="E42" s="21">
        <v>0</v>
      </c>
      <c r="F42" s="21">
        <v>1.5625</v>
      </c>
      <c r="G42" s="21">
        <v>0</v>
      </c>
      <c r="H42" s="21">
        <v>0</v>
      </c>
      <c r="I42" s="21">
        <v>0</v>
      </c>
      <c r="J42" s="21">
        <v>0</v>
      </c>
      <c r="K42" s="21">
        <v>0</v>
      </c>
      <c r="L42" s="21">
        <v>0</v>
      </c>
      <c r="M42" s="21">
        <v>1.388888889</v>
      </c>
      <c r="N42" s="21">
        <v>0</v>
      </c>
      <c r="O42" s="21">
        <v>0</v>
      </c>
      <c r="P42" s="21">
        <v>1.4705882349999999</v>
      </c>
      <c r="Q42" s="21">
        <v>0</v>
      </c>
      <c r="R42" s="21">
        <v>0</v>
      </c>
      <c r="S42" s="21">
        <v>0</v>
      </c>
      <c r="T42" s="21">
        <v>2.0833333330000001</v>
      </c>
      <c r="U42" s="21">
        <v>2.2988505749999999</v>
      </c>
      <c r="V42" s="21">
        <v>0</v>
      </c>
      <c r="W42" s="21">
        <v>0</v>
      </c>
      <c r="X42" s="21">
        <v>0</v>
      </c>
      <c r="Y42" s="21">
        <v>0</v>
      </c>
      <c r="Z42" s="21">
        <v>0</v>
      </c>
      <c r="AA42" s="60">
        <v>1.538461538461539</v>
      </c>
    </row>
    <row r="43" spans="1:27" ht="14.7" customHeight="1" x14ac:dyDescent="0.5">
      <c r="A43" s="28" t="s">
        <v>46</v>
      </c>
      <c r="B43" s="21">
        <v>54.545454550000002</v>
      </c>
      <c r="C43" s="21">
        <v>12.121212119999999</v>
      </c>
      <c r="D43" s="21">
        <v>2.7027027029999999</v>
      </c>
      <c r="E43" s="21">
        <v>1.851851852</v>
      </c>
      <c r="F43" s="21">
        <v>4.6875</v>
      </c>
      <c r="G43" s="21">
        <v>4.4117647059999996</v>
      </c>
      <c r="H43" s="21">
        <v>1.4705882349999999</v>
      </c>
      <c r="I43" s="21">
        <v>4.1095890410000004</v>
      </c>
      <c r="J43" s="21">
        <v>2.5316455699999998</v>
      </c>
      <c r="K43" s="21">
        <v>3.9473684210000002</v>
      </c>
      <c r="L43" s="21">
        <v>2.6315789469999999</v>
      </c>
      <c r="M43" s="21">
        <v>1.388888889</v>
      </c>
      <c r="N43" s="21">
        <v>2.7397260270000001</v>
      </c>
      <c r="O43" s="21">
        <v>5.4794520550000003</v>
      </c>
      <c r="P43" s="21">
        <v>2.9411764709999999</v>
      </c>
      <c r="Q43" s="21">
        <v>0</v>
      </c>
      <c r="R43" s="21">
        <v>7.4468085110000004</v>
      </c>
      <c r="S43" s="21">
        <v>0.99009901</v>
      </c>
      <c r="T43" s="21">
        <v>0</v>
      </c>
      <c r="U43" s="21">
        <v>1.1494252869999999</v>
      </c>
      <c r="V43" s="21">
        <v>1.123595506</v>
      </c>
      <c r="W43" s="21">
        <v>0</v>
      </c>
      <c r="X43" s="21">
        <v>0</v>
      </c>
      <c r="Y43" s="21">
        <v>1.724137931</v>
      </c>
      <c r="Z43" s="21">
        <v>1.428571429</v>
      </c>
      <c r="AA43" s="60">
        <v>0</v>
      </c>
    </row>
    <row r="44" spans="1:27" ht="14.7" customHeight="1" x14ac:dyDescent="0.5">
      <c r="A44" s="30" t="s">
        <v>50</v>
      </c>
      <c r="B44" s="21">
        <v>0</v>
      </c>
      <c r="C44" s="21">
        <v>0</v>
      </c>
      <c r="D44" s="21">
        <v>2.7027027029999999</v>
      </c>
      <c r="E44" s="21">
        <v>0</v>
      </c>
      <c r="F44" s="21">
        <v>4.6875</v>
      </c>
      <c r="G44" s="21">
        <v>0</v>
      </c>
      <c r="H44" s="21">
        <v>0</v>
      </c>
      <c r="I44" s="21">
        <v>0</v>
      </c>
      <c r="J44" s="21">
        <v>0</v>
      </c>
      <c r="K44" s="21">
        <v>0</v>
      </c>
      <c r="L44" s="21">
        <v>1.315789474</v>
      </c>
      <c r="M44" s="21">
        <v>1.388888889</v>
      </c>
      <c r="N44" s="21">
        <v>4.1095890410000004</v>
      </c>
      <c r="O44" s="21">
        <v>4.1095890410000004</v>
      </c>
      <c r="P44" s="21">
        <v>4.4117647059999996</v>
      </c>
      <c r="Q44" s="21">
        <v>0</v>
      </c>
      <c r="R44" s="21">
        <v>1.063829787</v>
      </c>
      <c r="S44" s="21">
        <v>0</v>
      </c>
      <c r="T44" s="21">
        <v>1.0416666670000001</v>
      </c>
      <c r="U44" s="21">
        <v>1.1494252869999999</v>
      </c>
      <c r="V44" s="21">
        <v>0</v>
      </c>
      <c r="W44" s="21">
        <v>0</v>
      </c>
      <c r="X44" s="21">
        <v>0</v>
      </c>
      <c r="Y44" s="21">
        <v>0</v>
      </c>
      <c r="Z44" s="21">
        <v>2.8571428569999999</v>
      </c>
      <c r="AA44" s="60">
        <v>0</v>
      </c>
    </row>
    <row r="45" spans="1:27" ht="14.7" customHeight="1" x14ac:dyDescent="0.5">
      <c r="A45" s="30" t="s">
        <v>51</v>
      </c>
      <c r="B45" s="21">
        <v>0</v>
      </c>
      <c r="C45" s="21">
        <v>0</v>
      </c>
      <c r="D45" s="21">
        <v>0</v>
      </c>
      <c r="E45" s="21">
        <v>0</v>
      </c>
      <c r="F45" s="21">
        <v>1.5625</v>
      </c>
      <c r="G45" s="21">
        <v>0</v>
      </c>
      <c r="H45" s="21">
        <v>1.4705882349999999</v>
      </c>
      <c r="I45" s="21">
        <v>0</v>
      </c>
      <c r="J45" s="21">
        <v>1.2658227849999999</v>
      </c>
      <c r="K45" s="21">
        <v>2.6315789469999999</v>
      </c>
      <c r="L45" s="21">
        <v>1.315789474</v>
      </c>
      <c r="M45" s="21">
        <v>1.388888889</v>
      </c>
      <c r="N45" s="21">
        <v>0</v>
      </c>
      <c r="O45" s="21">
        <v>1.3698630140000001</v>
      </c>
      <c r="P45" s="21">
        <v>0</v>
      </c>
      <c r="Q45" s="21">
        <v>1.4084507040000001</v>
      </c>
      <c r="R45" s="21">
        <v>1.063829787</v>
      </c>
      <c r="S45" s="21">
        <v>0</v>
      </c>
      <c r="T45" s="21">
        <v>0</v>
      </c>
      <c r="U45" s="21">
        <v>0</v>
      </c>
      <c r="V45" s="21">
        <v>0</v>
      </c>
      <c r="W45" s="21">
        <v>2.4691358019999998</v>
      </c>
      <c r="X45" s="21">
        <v>0</v>
      </c>
      <c r="Y45" s="21">
        <v>0</v>
      </c>
      <c r="Z45" s="21">
        <v>0</v>
      </c>
      <c r="AA45" s="60">
        <v>0</v>
      </c>
    </row>
    <row r="46" spans="1:27" ht="14.7" customHeight="1" x14ac:dyDescent="0.5">
      <c r="A46" s="30" t="s">
        <v>44</v>
      </c>
      <c r="B46" s="21">
        <v>0</v>
      </c>
      <c r="C46" s="21">
        <v>3.0303030299999998</v>
      </c>
      <c r="D46" s="21">
        <v>0</v>
      </c>
      <c r="E46" s="21">
        <v>0</v>
      </c>
      <c r="F46" s="21">
        <v>0</v>
      </c>
      <c r="G46" s="21">
        <v>0</v>
      </c>
      <c r="H46" s="21">
        <v>0</v>
      </c>
      <c r="I46" s="21">
        <v>0</v>
      </c>
      <c r="J46" s="21">
        <v>0</v>
      </c>
      <c r="K46" s="21">
        <v>1.315789474</v>
      </c>
      <c r="L46" s="21">
        <v>0</v>
      </c>
      <c r="M46" s="21">
        <v>0</v>
      </c>
      <c r="N46" s="21">
        <v>5.4794520550000003</v>
      </c>
      <c r="O46" s="21">
        <v>4.1095890410000004</v>
      </c>
      <c r="P46" s="21">
        <v>2.9411764709999999</v>
      </c>
      <c r="Q46" s="21">
        <v>2.8169014080000001</v>
      </c>
      <c r="R46" s="21">
        <v>2.1276595739999999</v>
      </c>
      <c r="S46" s="21">
        <v>2.9702970299999998</v>
      </c>
      <c r="T46" s="21">
        <v>0</v>
      </c>
      <c r="U46" s="21">
        <v>0</v>
      </c>
      <c r="V46" s="21">
        <v>0</v>
      </c>
      <c r="W46" s="21">
        <v>0</v>
      </c>
      <c r="X46" s="21">
        <v>1.19047619</v>
      </c>
      <c r="Y46" s="21">
        <v>0</v>
      </c>
      <c r="Z46" s="21">
        <v>0</v>
      </c>
      <c r="AA46" s="60">
        <v>0</v>
      </c>
    </row>
    <row r="47" spans="1:27" ht="14.7" customHeight="1" x14ac:dyDescent="0.5">
      <c r="A47" s="30" t="s">
        <v>101</v>
      </c>
      <c r="B47" s="21">
        <v>0</v>
      </c>
      <c r="C47" s="21">
        <v>0</v>
      </c>
      <c r="D47" s="21">
        <v>2.7027027029999999</v>
      </c>
      <c r="E47" s="21">
        <v>0</v>
      </c>
      <c r="F47" s="21">
        <v>0</v>
      </c>
      <c r="G47" s="21">
        <v>0</v>
      </c>
      <c r="H47" s="21">
        <v>0</v>
      </c>
      <c r="I47" s="21">
        <v>0</v>
      </c>
      <c r="J47" s="21">
        <v>1.2658227849999999</v>
      </c>
      <c r="K47" s="21">
        <v>9.2105263159999993</v>
      </c>
      <c r="L47" s="21">
        <v>9.2105263159999993</v>
      </c>
      <c r="M47" s="21">
        <v>11.11111111</v>
      </c>
      <c r="N47" s="21">
        <v>8.2191780820000009</v>
      </c>
      <c r="O47" s="21">
        <v>4.1095890410000004</v>
      </c>
      <c r="P47" s="21">
        <v>4.4117647059999996</v>
      </c>
      <c r="Q47" s="21">
        <v>5.6338028170000003</v>
      </c>
      <c r="R47" s="21">
        <v>5.3191489360000004</v>
      </c>
      <c r="S47" s="21">
        <v>0</v>
      </c>
      <c r="T47" s="21">
        <v>1.0416666670000001</v>
      </c>
      <c r="U47" s="21">
        <v>1.1494252869999999</v>
      </c>
      <c r="V47" s="21">
        <v>0</v>
      </c>
      <c r="W47" s="21">
        <v>0</v>
      </c>
      <c r="X47" s="21">
        <v>0</v>
      </c>
      <c r="Y47" s="21">
        <v>0</v>
      </c>
      <c r="Z47" s="21">
        <v>0</v>
      </c>
      <c r="AA47" s="60">
        <v>0</v>
      </c>
    </row>
    <row r="48" spans="1:27" ht="14.7" customHeight="1" x14ac:dyDescent="0.5">
      <c r="A48" s="30" t="s">
        <v>58</v>
      </c>
      <c r="B48" s="21">
        <v>0</v>
      </c>
      <c r="C48" s="21">
        <v>15.15151515</v>
      </c>
      <c r="D48" s="21">
        <v>5.4054054049999998</v>
      </c>
      <c r="E48" s="21">
        <v>38.888888889999997</v>
      </c>
      <c r="F48" s="21">
        <v>9.375</v>
      </c>
      <c r="G48" s="21">
        <v>35.294117649999997</v>
      </c>
      <c r="H48" s="21">
        <v>61.764705880000001</v>
      </c>
      <c r="I48" s="21">
        <v>60.2739726</v>
      </c>
      <c r="J48" s="21">
        <v>68.354430379999997</v>
      </c>
      <c r="K48" s="21">
        <v>38.157894740000003</v>
      </c>
      <c r="L48" s="21">
        <v>39.473684210000002</v>
      </c>
      <c r="M48" s="21">
        <v>19.444444440000002</v>
      </c>
      <c r="N48" s="21">
        <v>10.958904110000001</v>
      </c>
      <c r="O48" s="21">
        <v>16.438356160000001</v>
      </c>
      <c r="P48" s="21">
        <v>2.9411764709999999</v>
      </c>
      <c r="Q48" s="21">
        <v>1.4084507040000001</v>
      </c>
      <c r="R48" s="21">
        <v>2.1276595739999999</v>
      </c>
      <c r="S48" s="21">
        <v>5.9405940590000004</v>
      </c>
      <c r="T48" s="21">
        <v>1.0416666670000001</v>
      </c>
      <c r="U48" s="21">
        <v>0</v>
      </c>
      <c r="V48" s="21">
        <v>0</v>
      </c>
      <c r="W48" s="21">
        <v>0</v>
      </c>
      <c r="X48" s="21">
        <v>0</v>
      </c>
      <c r="Y48" s="21">
        <v>0</v>
      </c>
      <c r="Z48" s="21">
        <v>0</v>
      </c>
      <c r="AA48" s="60">
        <v>0</v>
      </c>
    </row>
    <row r="49" spans="1:27" ht="14.7" customHeight="1" x14ac:dyDescent="0.5">
      <c r="A49" s="30" t="s">
        <v>47</v>
      </c>
      <c r="B49" s="21">
        <v>6.0606060609999997</v>
      </c>
      <c r="C49" s="21">
        <v>3.0303030299999998</v>
      </c>
      <c r="D49" s="21">
        <v>2.7027027029999999</v>
      </c>
      <c r="E49" s="21">
        <v>3.703703704</v>
      </c>
      <c r="F49" s="21">
        <v>1.5625</v>
      </c>
      <c r="G49" s="21">
        <v>2.9411764709999999</v>
      </c>
      <c r="H49" s="21">
        <v>1.4705882349999999</v>
      </c>
      <c r="I49" s="21">
        <v>2.7397260270000001</v>
      </c>
      <c r="J49" s="21">
        <v>1.2658227849999999</v>
      </c>
      <c r="K49" s="21">
        <v>2.6315789469999999</v>
      </c>
      <c r="L49" s="21">
        <v>6.5789473679999997</v>
      </c>
      <c r="M49" s="21">
        <v>8.3333333330000006</v>
      </c>
      <c r="N49" s="21">
        <v>2.7397260270000001</v>
      </c>
      <c r="O49" s="21">
        <v>4.1095890410000004</v>
      </c>
      <c r="P49" s="21">
        <v>0</v>
      </c>
      <c r="Q49" s="21">
        <v>1.4084507040000001</v>
      </c>
      <c r="R49" s="21">
        <v>1.063829787</v>
      </c>
      <c r="S49" s="21">
        <v>1.98019802</v>
      </c>
      <c r="T49" s="21">
        <v>1.0416666670000001</v>
      </c>
      <c r="U49" s="21">
        <v>1.1494252869999999</v>
      </c>
      <c r="V49" s="21">
        <v>0</v>
      </c>
      <c r="W49" s="21">
        <v>0</v>
      </c>
      <c r="X49" s="21">
        <v>0</v>
      </c>
      <c r="Y49" s="21">
        <v>0</v>
      </c>
      <c r="Z49" s="21">
        <v>0</v>
      </c>
      <c r="AA49" s="60">
        <v>0</v>
      </c>
    </row>
    <row r="50" spans="1:27" x14ac:dyDescent="0.5">
      <c r="A50" s="28" t="s">
        <v>53</v>
      </c>
      <c r="B50" s="21">
        <v>0</v>
      </c>
      <c r="C50" s="21">
        <v>3.0303030299999998</v>
      </c>
      <c r="D50" s="21">
        <v>0</v>
      </c>
      <c r="E50" s="21">
        <v>0</v>
      </c>
      <c r="F50" s="21">
        <v>0</v>
      </c>
      <c r="G50" s="21">
        <v>0</v>
      </c>
      <c r="H50" s="21">
        <v>0</v>
      </c>
      <c r="I50" s="21">
        <v>0</v>
      </c>
      <c r="J50" s="21">
        <v>0</v>
      </c>
      <c r="K50" s="21">
        <v>0</v>
      </c>
      <c r="L50" s="21">
        <v>0</v>
      </c>
      <c r="M50" s="21">
        <v>0</v>
      </c>
      <c r="N50" s="21">
        <v>0</v>
      </c>
      <c r="O50" s="21">
        <v>0</v>
      </c>
      <c r="P50" s="21">
        <v>0</v>
      </c>
      <c r="Q50" s="21">
        <v>1.4084507040000001</v>
      </c>
      <c r="R50" s="21">
        <v>0</v>
      </c>
      <c r="S50" s="21">
        <v>0</v>
      </c>
      <c r="T50" s="21">
        <v>0</v>
      </c>
      <c r="U50" s="21">
        <v>0</v>
      </c>
      <c r="V50" s="21">
        <v>0</v>
      </c>
      <c r="W50" s="21">
        <v>0</v>
      </c>
      <c r="X50" s="21">
        <v>0</v>
      </c>
      <c r="Y50" s="21">
        <v>0</v>
      </c>
      <c r="Z50" s="21">
        <v>0</v>
      </c>
      <c r="AA50" s="60">
        <v>0</v>
      </c>
    </row>
    <row r="51" spans="1:27" ht="14.7" customHeight="1" x14ac:dyDescent="0.5">
      <c r="A51" s="30" t="s">
        <v>55</v>
      </c>
      <c r="B51" s="21">
        <v>6.0606060609999997</v>
      </c>
      <c r="C51" s="21">
        <v>12.121212119999999</v>
      </c>
      <c r="D51" s="21">
        <v>13.513513509999999</v>
      </c>
      <c r="E51" s="21">
        <v>3.703703704</v>
      </c>
      <c r="F51" s="21">
        <v>12.5</v>
      </c>
      <c r="G51" s="21">
        <v>8.8235294119999992</v>
      </c>
      <c r="H51" s="21">
        <v>7.3529411759999999</v>
      </c>
      <c r="I51" s="21">
        <v>5.4794520550000003</v>
      </c>
      <c r="J51" s="21">
        <v>3.7974683539999998</v>
      </c>
      <c r="K51" s="21">
        <v>0</v>
      </c>
      <c r="L51" s="21">
        <v>1.315789474</v>
      </c>
      <c r="M51" s="21">
        <v>1.388888889</v>
      </c>
      <c r="N51" s="21">
        <v>0</v>
      </c>
      <c r="O51" s="21">
        <v>1.3698630140000001</v>
      </c>
      <c r="P51" s="21">
        <v>1.4705882349999999</v>
      </c>
      <c r="Q51" s="21">
        <v>0</v>
      </c>
      <c r="R51" s="21">
        <v>0</v>
      </c>
      <c r="S51" s="21">
        <v>0</v>
      </c>
      <c r="T51" s="21">
        <v>0</v>
      </c>
      <c r="U51" s="21">
        <v>0</v>
      </c>
      <c r="V51" s="21">
        <v>0</v>
      </c>
      <c r="W51" s="21">
        <v>0</v>
      </c>
      <c r="X51" s="21">
        <v>0</v>
      </c>
      <c r="Y51" s="21">
        <v>0</v>
      </c>
      <c r="Z51" s="21">
        <v>0</v>
      </c>
      <c r="AA51" s="60">
        <v>0</v>
      </c>
    </row>
    <row r="52" spans="1:27" s="7" customFormat="1" ht="14.7" customHeight="1" x14ac:dyDescent="0.5">
      <c r="A52" s="30" t="s">
        <v>52</v>
      </c>
      <c r="B52" s="21">
        <v>0</v>
      </c>
      <c r="C52" s="21">
        <v>3.0303030299999998</v>
      </c>
      <c r="D52" s="21">
        <v>0</v>
      </c>
      <c r="E52" s="21">
        <v>1.851851852</v>
      </c>
      <c r="F52" s="21">
        <v>1.5625</v>
      </c>
      <c r="G52" s="21">
        <v>0</v>
      </c>
      <c r="H52" s="21">
        <v>5.8823529409999997</v>
      </c>
      <c r="I52" s="21">
        <v>1.3698630140000001</v>
      </c>
      <c r="J52" s="21">
        <v>3.7974683539999998</v>
      </c>
      <c r="K52" s="21">
        <v>1.315789474</v>
      </c>
      <c r="L52" s="21">
        <v>2.6315789469999999</v>
      </c>
      <c r="M52" s="21">
        <v>0</v>
      </c>
      <c r="N52" s="21">
        <v>0</v>
      </c>
      <c r="O52" s="21">
        <v>0</v>
      </c>
      <c r="P52" s="21">
        <v>0</v>
      </c>
      <c r="Q52" s="21">
        <v>0</v>
      </c>
      <c r="R52" s="21">
        <v>0</v>
      </c>
      <c r="S52" s="21">
        <v>0</v>
      </c>
      <c r="T52" s="21">
        <v>0</v>
      </c>
      <c r="U52" s="21">
        <v>0</v>
      </c>
      <c r="V52" s="21">
        <v>0</v>
      </c>
      <c r="W52" s="21">
        <v>0</v>
      </c>
      <c r="X52" s="21">
        <v>0</v>
      </c>
      <c r="Y52" s="21">
        <v>0</v>
      </c>
      <c r="Z52" s="21">
        <v>0</v>
      </c>
      <c r="AA52" s="60">
        <v>0</v>
      </c>
    </row>
    <row r="53" spans="1:27" s="7" customFormat="1" ht="14.7" customHeight="1" x14ac:dyDescent="0.5">
      <c r="A53" s="28" t="s">
        <v>56</v>
      </c>
      <c r="B53" s="21">
        <v>0</v>
      </c>
      <c r="C53" s="21">
        <v>0</v>
      </c>
      <c r="D53" s="21">
        <v>0</v>
      </c>
      <c r="E53" s="21">
        <v>0</v>
      </c>
      <c r="F53" s="21">
        <v>0</v>
      </c>
      <c r="G53" s="21">
        <v>0</v>
      </c>
      <c r="H53" s="21">
        <v>0</v>
      </c>
      <c r="I53" s="21">
        <v>0</v>
      </c>
      <c r="J53" s="21">
        <v>0</v>
      </c>
      <c r="K53" s="21">
        <v>0</v>
      </c>
      <c r="L53" s="21">
        <v>0</v>
      </c>
      <c r="M53" s="21">
        <v>0</v>
      </c>
      <c r="N53" s="21">
        <v>0</v>
      </c>
      <c r="O53" s="21">
        <v>0</v>
      </c>
      <c r="P53" s="21">
        <v>0</v>
      </c>
      <c r="Q53" s="21">
        <v>0</v>
      </c>
      <c r="R53" s="21">
        <v>0</v>
      </c>
      <c r="S53" s="21">
        <v>0</v>
      </c>
      <c r="T53" s="21">
        <v>0</v>
      </c>
      <c r="U53" s="21">
        <v>0</v>
      </c>
      <c r="V53" s="21">
        <v>0</v>
      </c>
      <c r="W53" s="21">
        <v>0</v>
      </c>
      <c r="X53" s="21">
        <v>0</v>
      </c>
      <c r="Y53" s="21">
        <v>0</v>
      </c>
      <c r="Z53" s="21">
        <v>0</v>
      </c>
      <c r="AA53" s="60">
        <v>0</v>
      </c>
    </row>
    <row r="54" spans="1:27" s="7" customFormat="1" x14ac:dyDescent="0.5">
      <c r="A54" s="28" t="s">
        <v>72</v>
      </c>
      <c r="B54" s="21">
        <v>0</v>
      </c>
      <c r="C54" s="21">
        <v>0</v>
      </c>
      <c r="D54" s="21">
        <v>0</v>
      </c>
      <c r="E54" s="21">
        <v>0</v>
      </c>
      <c r="F54" s="21">
        <v>0</v>
      </c>
      <c r="G54" s="21">
        <v>0</v>
      </c>
      <c r="H54" s="21">
        <v>0</v>
      </c>
      <c r="I54" s="21">
        <v>0</v>
      </c>
      <c r="J54" s="21">
        <v>0</v>
      </c>
      <c r="K54" s="21">
        <v>0</v>
      </c>
      <c r="L54" s="21">
        <v>0</v>
      </c>
      <c r="M54" s="21">
        <v>0</v>
      </c>
      <c r="N54" s="21">
        <v>0</v>
      </c>
      <c r="O54" s="21">
        <v>0</v>
      </c>
      <c r="P54" s="21">
        <v>0</v>
      </c>
      <c r="Q54" s="21">
        <v>0</v>
      </c>
      <c r="R54" s="21">
        <v>0</v>
      </c>
      <c r="S54" s="21">
        <v>0</v>
      </c>
      <c r="T54" s="21">
        <v>0</v>
      </c>
      <c r="U54" s="21">
        <v>0</v>
      </c>
      <c r="V54" s="21">
        <v>0</v>
      </c>
      <c r="W54" s="21">
        <v>0</v>
      </c>
      <c r="X54" s="21">
        <v>0</v>
      </c>
      <c r="Y54" s="21">
        <v>0</v>
      </c>
      <c r="Z54" s="21">
        <v>0</v>
      </c>
      <c r="AA54" s="60">
        <v>0</v>
      </c>
    </row>
    <row r="55" spans="1:27" ht="14.7" customHeight="1" x14ac:dyDescent="0.5">
      <c r="A55" s="31" t="s">
        <v>59</v>
      </c>
      <c r="B55" s="25">
        <v>33</v>
      </c>
      <c r="C55" s="25">
        <v>33</v>
      </c>
      <c r="D55" s="25">
        <v>37</v>
      </c>
      <c r="E55" s="25">
        <v>54</v>
      </c>
      <c r="F55" s="25">
        <v>64</v>
      </c>
      <c r="G55" s="25">
        <v>68</v>
      </c>
      <c r="H55" s="25">
        <v>68</v>
      </c>
      <c r="I55" s="25">
        <v>73</v>
      </c>
      <c r="J55" s="25">
        <v>79</v>
      </c>
      <c r="K55" s="25">
        <v>76</v>
      </c>
      <c r="L55" s="25">
        <v>76</v>
      </c>
      <c r="M55" s="25">
        <v>72</v>
      </c>
      <c r="N55" s="25">
        <v>73</v>
      </c>
      <c r="O55" s="25">
        <v>73</v>
      </c>
      <c r="P55" s="25">
        <v>68</v>
      </c>
      <c r="Q55" s="25">
        <v>71</v>
      </c>
      <c r="R55" s="25">
        <v>94</v>
      </c>
      <c r="S55" s="25">
        <v>101</v>
      </c>
      <c r="T55" s="25">
        <v>96</v>
      </c>
      <c r="U55" s="25">
        <v>87</v>
      </c>
      <c r="V55" s="25">
        <v>89</v>
      </c>
      <c r="W55" s="25">
        <v>81</v>
      </c>
      <c r="X55" s="25">
        <v>84</v>
      </c>
      <c r="Y55" s="25">
        <v>58</v>
      </c>
      <c r="Z55" s="25">
        <v>70</v>
      </c>
      <c r="AA55" s="61">
        <v>65</v>
      </c>
    </row>
    <row r="56" spans="1:27" x14ac:dyDescent="0.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7" ht="15" customHeight="1" x14ac:dyDescent="0.5">
      <c r="A57" s="79" t="s">
        <v>91</v>
      </c>
      <c r="B57" s="79"/>
      <c r="C57" s="79"/>
      <c r="D57" s="79"/>
      <c r="E57" s="79"/>
      <c r="F57" s="79"/>
      <c r="G57" s="79"/>
      <c r="H57" s="23"/>
      <c r="I57" s="23"/>
      <c r="J57" s="23"/>
      <c r="K57" s="23"/>
      <c r="L57" s="23"/>
      <c r="M57" s="23"/>
      <c r="N57" s="23"/>
      <c r="O57" s="23"/>
      <c r="P57" s="23"/>
      <c r="Q57" s="23"/>
      <c r="R57" s="23"/>
      <c r="S57" s="23"/>
      <c r="T57" s="23"/>
      <c r="U57" s="23"/>
      <c r="V57" s="23"/>
      <c r="W57" s="23"/>
      <c r="X57" s="23"/>
      <c r="Y57" s="23"/>
      <c r="Z57" s="23"/>
    </row>
    <row r="58" spans="1:27" ht="15" customHeight="1" x14ac:dyDescent="0.5">
      <c r="H58" s="23"/>
      <c r="I58" s="23"/>
      <c r="J58" s="23"/>
      <c r="K58" s="23"/>
      <c r="L58" s="23"/>
      <c r="M58" s="23"/>
      <c r="N58" s="23"/>
      <c r="O58" s="23"/>
      <c r="P58" s="23"/>
      <c r="Q58" s="23"/>
      <c r="R58" s="23"/>
      <c r="S58" s="23"/>
      <c r="T58" s="23"/>
      <c r="U58" s="23"/>
      <c r="V58" s="23"/>
      <c r="W58" s="23"/>
      <c r="X58" s="23"/>
      <c r="Y58" s="23"/>
      <c r="Z58" s="23"/>
    </row>
    <row r="59" spans="1:27" s="66" customFormat="1" ht="15" customHeight="1" x14ac:dyDescent="0.5">
      <c r="A59" s="36" t="s">
        <v>60</v>
      </c>
      <c r="B59" s="36"/>
      <c r="C59" s="36"/>
      <c r="D59" s="36"/>
      <c r="E59" s="36"/>
      <c r="F59" s="36"/>
      <c r="G59" s="36"/>
      <c r="H59" s="36"/>
      <c r="I59" s="36"/>
      <c r="J59" s="36"/>
      <c r="K59" s="36"/>
      <c r="L59" s="36"/>
      <c r="M59" s="36"/>
      <c r="N59" s="36"/>
      <c r="O59" s="36"/>
      <c r="P59" s="36"/>
      <c r="Q59" s="36"/>
      <c r="R59" s="36"/>
      <c r="S59" s="36"/>
      <c r="T59" s="36"/>
      <c r="U59" s="36"/>
      <c r="V59" s="36"/>
      <c r="W59" s="36"/>
      <c r="X59" s="36"/>
      <c r="Y59" s="67"/>
      <c r="Z59" s="67"/>
      <c r="AA59" s="59"/>
    </row>
    <row r="60" spans="1:27" ht="15" customHeight="1" x14ac:dyDescent="0.5">
      <c r="A60" s="78" t="s">
        <v>89</v>
      </c>
      <c r="B60" s="78"/>
      <c r="C60" s="78"/>
      <c r="D60" s="78"/>
      <c r="E60" s="78"/>
      <c r="F60" s="78"/>
      <c r="G60" s="78"/>
      <c r="H60" s="78"/>
      <c r="I60" s="78"/>
      <c r="J60" s="78"/>
      <c r="K60" s="78"/>
      <c r="L60" s="78"/>
      <c r="M60" s="78"/>
      <c r="N60" s="78"/>
      <c r="O60" s="78"/>
      <c r="P60" s="78"/>
      <c r="Q60" s="78"/>
      <c r="R60" s="78"/>
      <c r="S60" s="78"/>
      <c r="T60" s="78"/>
      <c r="U60" s="78"/>
      <c r="V60" s="78"/>
      <c r="W60" s="78"/>
      <c r="X60" s="78"/>
      <c r="Y60" s="23"/>
      <c r="Z60" s="23"/>
    </row>
    <row r="61" spans="1:27" ht="15" customHeight="1" x14ac:dyDescent="0.5">
      <c r="A61" s="78" t="s">
        <v>61</v>
      </c>
      <c r="B61" s="78"/>
      <c r="C61" s="78"/>
      <c r="D61" s="78"/>
      <c r="E61" s="78"/>
      <c r="F61" s="78"/>
      <c r="G61" s="78"/>
      <c r="H61" s="78"/>
      <c r="I61" s="78"/>
      <c r="J61" s="78"/>
      <c r="K61" s="78"/>
      <c r="L61" s="78"/>
      <c r="M61" s="78"/>
      <c r="N61" s="78"/>
      <c r="O61" s="78"/>
      <c r="P61" s="78"/>
      <c r="Q61" s="78"/>
      <c r="R61" s="78"/>
      <c r="S61" s="78"/>
      <c r="T61" s="78"/>
      <c r="U61" s="78"/>
      <c r="V61" s="78"/>
      <c r="W61" s="78"/>
      <c r="X61" s="78"/>
      <c r="Y61" s="23"/>
      <c r="Z61" s="23"/>
    </row>
    <row r="62" spans="1:27" ht="15" customHeight="1" x14ac:dyDescent="0.5">
      <c r="A62" s="78" t="s">
        <v>62</v>
      </c>
      <c r="B62" s="78"/>
      <c r="C62" s="78"/>
      <c r="D62" s="78"/>
      <c r="E62" s="78"/>
      <c r="F62" s="78"/>
      <c r="G62" s="78"/>
      <c r="H62" s="78"/>
      <c r="I62" s="78"/>
      <c r="J62" s="78"/>
      <c r="K62" s="78"/>
      <c r="L62" s="78"/>
      <c r="M62" s="78"/>
      <c r="N62" s="78"/>
      <c r="O62" s="78"/>
      <c r="P62" s="78"/>
      <c r="Q62" s="78"/>
      <c r="R62" s="78"/>
      <c r="S62" s="78"/>
      <c r="T62" s="78"/>
      <c r="U62" s="78"/>
      <c r="V62" s="78"/>
      <c r="W62" s="78"/>
      <c r="X62" s="78"/>
      <c r="Y62" s="23"/>
      <c r="Z62" s="23"/>
    </row>
    <row r="63" spans="1:27" s="66" customFormat="1" ht="15" customHeight="1" x14ac:dyDescent="0.5">
      <c r="A63" s="36" t="s">
        <v>102</v>
      </c>
      <c r="B63" s="36"/>
      <c r="C63" s="36"/>
      <c r="D63" s="36"/>
      <c r="E63" s="36"/>
      <c r="F63" s="36"/>
      <c r="G63" s="36"/>
      <c r="H63" s="36"/>
      <c r="I63" s="36"/>
      <c r="J63" s="36"/>
      <c r="K63" s="36"/>
      <c r="L63" s="36"/>
      <c r="M63" s="36"/>
      <c r="N63" s="36"/>
      <c r="O63" s="36"/>
      <c r="P63" s="36"/>
      <c r="Q63" s="36"/>
      <c r="R63" s="36"/>
      <c r="S63" s="36"/>
      <c r="T63" s="36"/>
      <c r="U63" s="36"/>
      <c r="V63" s="36"/>
      <c r="W63" s="36"/>
      <c r="X63" s="36"/>
      <c r="Y63" s="67"/>
      <c r="Z63" s="67"/>
      <c r="AA63" s="59"/>
    </row>
    <row r="64" spans="1:27" ht="15" customHeight="1" x14ac:dyDescent="0.5">
      <c r="A64" s="78" t="s">
        <v>69</v>
      </c>
      <c r="B64" s="78"/>
      <c r="C64" s="78"/>
      <c r="D64" s="78"/>
      <c r="E64" s="78"/>
      <c r="F64" s="78"/>
      <c r="G64" s="78"/>
      <c r="H64" s="78"/>
      <c r="I64" s="78"/>
      <c r="J64" s="78"/>
      <c r="K64" s="78"/>
      <c r="L64" s="78"/>
      <c r="M64" s="78"/>
      <c r="N64" s="78"/>
      <c r="O64" s="78"/>
      <c r="P64" s="78"/>
      <c r="Q64" s="78"/>
      <c r="R64" s="78"/>
      <c r="S64" s="78"/>
      <c r="T64" s="78"/>
      <c r="U64" s="78"/>
      <c r="V64" s="78"/>
      <c r="W64" s="78"/>
      <c r="X64" s="78"/>
      <c r="Y64" s="23"/>
      <c r="Z64" s="23"/>
    </row>
    <row r="65" spans="1:27" s="66" customFormat="1" ht="15" customHeight="1" x14ac:dyDescent="0.5">
      <c r="A65" s="16"/>
      <c r="B65" s="16"/>
      <c r="C65" s="16"/>
      <c r="D65" s="16"/>
      <c r="E65" s="16"/>
      <c r="F65" s="16"/>
      <c r="G65" s="16"/>
      <c r="H65" s="16"/>
      <c r="I65" s="16"/>
      <c r="J65" s="16"/>
      <c r="K65" s="16"/>
      <c r="L65" s="16"/>
      <c r="M65" s="16"/>
      <c r="N65" s="16"/>
      <c r="O65" s="16"/>
      <c r="P65" s="16"/>
      <c r="Q65" s="16"/>
      <c r="R65" s="16"/>
      <c r="S65" s="16"/>
      <c r="T65" s="16"/>
      <c r="U65" s="16"/>
      <c r="V65" s="16"/>
      <c r="W65" s="16"/>
      <c r="X65" s="16"/>
      <c r="AA65" s="59"/>
    </row>
  </sheetData>
  <mergeCells count="5">
    <mergeCell ref="A64:X64"/>
    <mergeCell ref="A57:G57"/>
    <mergeCell ref="A60:X60"/>
    <mergeCell ref="A61:X61"/>
    <mergeCell ref="A62:X6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6"/>
  <sheetViews>
    <sheetView showGridLines="0" zoomScaleNormal="100" workbookViewId="0"/>
  </sheetViews>
  <sheetFormatPr defaultRowHeight="14.35" x14ac:dyDescent="0.5"/>
  <cols>
    <col min="1" max="1" width="55.29296875" customWidth="1"/>
    <col min="27" max="27" width="9.1171875" style="59"/>
  </cols>
  <sheetData>
    <row r="1" spans="1:27" x14ac:dyDescent="0.5">
      <c r="A1" s="64" t="s">
        <v>87</v>
      </c>
      <c r="B1" s="15"/>
      <c r="C1" s="15"/>
      <c r="D1" s="15"/>
      <c r="E1" s="15"/>
      <c r="F1" s="15"/>
      <c r="G1" s="15"/>
      <c r="H1" s="15"/>
      <c r="I1" s="15"/>
      <c r="J1" s="15"/>
      <c r="K1" s="15"/>
      <c r="L1" s="15"/>
      <c r="M1" s="15"/>
      <c r="N1" s="15"/>
      <c r="O1" s="15"/>
      <c r="P1" s="15"/>
      <c r="Q1" s="6"/>
      <c r="R1" s="6"/>
      <c r="S1" s="2"/>
      <c r="T1" s="2"/>
      <c r="U1" s="2"/>
      <c r="V1" s="2"/>
      <c r="W1" s="2"/>
    </row>
    <row r="2" spans="1:27" s="7" customFormat="1" x14ac:dyDescent="0.5">
      <c r="A2" s="14"/>
      <c r="B2" s="14"/>
      <c r="C2" s="14"/>
      <c r="D2" s="14"/>
      <c r="E2" s="14"/>
      <c r="F2" s="14"/>
      <c r="G2" s="14"/>
      <c r="H2" s="14"/>
      <c r="I2" s="14"/>
      <c r="J2" s="14"/>
      <c r="K2" s="14"/>
      <c r="L2" s="14"/>
      <c r="M2" s="14"/>
      <c r="N2" s="14"/>
      <c r="O2" s="14"/>
      <c r="P2" s="14"/>
      <c r="Q2" s="14"/>
      <c r="R2" s="14"/>
      <c r="S2" s="8"/>
      <c r="T2" s="8"/>
      <c r="U2" s="8"/>
      <c r="V2" s="8"/>
      <c r="W2" s="8"/>
      <c r="AA2" s="59"/>
    </row>
    <row r="3" spans="1:27" ht="28.7" x14ac:dyDescent="0.5">
      <c r="A3" s="31"/>
      <c r="B3" s="27" t="s">
        <v>0</v>
      </c>
      <c r="C3" s="20" t="s">
        <v>1</v>
      </c>
      <c r="D3" s="20" t="s">
        <v>65</v>
      </c>
      <c r="E3" s="20" t="s">
        <v>66</v>
      </c>
      <c r="F3" s="20" t="s">
        <v>2</v>
      </c>
      <c r="G3" s="20" t="s">
        <v>3</v>
      </c>
      <c r="H3" s="20" t="s">
        <v>4</v>
      </c>
      <c r="I3" s="20" t="s">
        <v>5</v>
      </c>
      <c r="J3" s="20" t="s">
        <v>6</v>
      </c>
      <c r="K3" s="20" t="s">
        <v>7</v>
      </c>
      <c r="L3" s="20" t="s">
        <v>8</v>
      </c>
      <c r="M3" s="20" t="s">
        <v>9</v>
      </c>
      <c r="N3" s="20" t="s">
        <v>10</v>
      </c>
      <c r="O3" s="20" t="s">
        <v>11</v>
      </c>
      <c r="P3" s="20" t="s">
        <v>12</v>
      </c>
      <c r="Q3" s="20" t="s">
        <v>13</v>
      </c>
      <c r="R3" s="20" t="s">
        <v>14</v>
      </c>
      <c r="S3" s="20" t="s">
        <v>15</v>
      </c>
      <c r="T3" s="20" t="s">
        <v>16</v>
      </c>
      <c r="U3" s="20" t="s">
        <v>17</v>
      </c>
      <c r="V3" s="20" t="s">
        <v>18</v>
      </c>
      <c r="W3" s="20" t="s">
        <v>19</v>
      </c>
      <c r="X3" s="20" t="s">
        <v>20</v>
      </c>
      <c r="Y3" s="20" t="s">
        <v>67</v>
      </c>
      <c r="Z3" s="20" t="s">
        <v>68</v>
      </c>
      <c r="AA3" s="62" t="s">
        <v>78</v>
      </c>
    </row>
    <row r="4" spans="1:27" ht="14.7" customHeight="1" x14ac:dyDescent="0.5">
      <c r="A4" s="32" t="s">
        <v>54</v>
      </c>
      <c r="B4" s="33">
        <v>0</v>
      </c>
      <c r="C4" s="33">
        <v>0</v>
      </c>
      <c r="D4" s="33">
        <v>5</v>
      </c>
      <c r="E4" s="33">
        <v>4</v>
      </c>
      <c r="F4" s="33">
        <v>5</v>
      </c>
      <c r="G4" s="33">
        <v>5</v>
      </c>
      <c r="H4" s="33">
        <v>1</v>
      </c>
      <c r="I4" s="33">
        <v>1</v>
      </c>
      <c r="J4" s="33">
        <v>3</v>
      </c>
      <c r="K4" s="33">
        <v>5</v>
      </c>
      <c r="L4" s="33">
        <v>1</v>
      </c>
      <c r="M4" s="33">
        <v>3</v>
      </c>
      <c r="N4" s="33">
        <v>7</v>
      </c>
      <c r="O4" s="33">
        <v>4</v>
      </c>
      <c r="P4" s="33">
        <v>0</v>
      </c>
      <c r="Q4" s="33">
        <v>0</v>
      </c>
      <c r="R4" s="33">
        <v>5</v>
      </c>
      <c r="S4" s="33">
        <v>3</v>
      </c>
      <c r="T4" s="33">
        <v>0</v>
      </c>
      <c r="U4" s="33">
        <v>5</v>
      </c>
      <c r="V4" s="33">
        <v>1</v>
      </c>
      <c r="W4" s="33">
        <v>1</v>
      </c>
      <c r="X4" s="33">
        <v>3</v>
      </c>
      <c r="Y4" s="33">
        <v>23</v>
      </c>
      <c r="Z4" s="33">
        <v>46</v>
      </c>
      <c r="AA4" s="60">
        <v>60.9375</v>
      </c>
    </row>
    <row r="5" spans="1:27" ht="14.7" customHeight="1" x14ac:dyDescent="0.5">
      <c r="A5" s="32" t="s">
        <v>39</v>
      </c>
      <c r="B5" s="33">
        <v>0</v>
      </c>
      <c r="C5" s="33">
        <v>0</v>
      </c>
      <c r="D5" s="33">
        <v>0</v>
      </c>
      <c r="E5" s="33">
        <v>0</v>
      </c>
      <c r="F5" s="33">
        <v>0</v>
      </c>
      <c r="G5" s="33">
        <v>2</v>
      </c>
      <c r="H5" s="33">
        <v>3</v>
      </c>
      <c r="I5" s="33">
        <v>3</v>
      </c>
      <c r="J5" s="33">
        <v>1</v>
      </c>
      <c r="K5" s="33">
        <v>1</v>
      </c>
      <c r="L5" s="33">
        <v>5</v>
      </c>
      <c r="M5" s="33">
        <v>9</v>
      </c>
      <c r="N5" s="33">
        <v>7</v>
      </c>
      <c r="O5" s="33">
        <v>24</v>
      </c>
      <c r="P5" s="33">
        <v>34</v>
      </c>
      <c r="Q5" s="33">
        <v>38</v>
      </c>
      <c r="R5" s="33">
        <v>28</v>
      </c>
      <c r="S5" s="33">
        <v>47</v>
      </c>
      <c r="T5" s="33">
        <v>45</v>
      </c>
      <c r="U5" s="33">
        <v>51</v>
      </c>
      <c r="V5" s="33">
        <v>55</v>
      </c>
      <c r="W5" s="33">
        <v>52</v>
      </c>
      <c r="X5" s="33">
        <v>48</v>
      </c>
      <c r="Y5" s="33">
        <v>58</v>
      </c>
      <c r="Z5" s="33">
        <v>65</v>
      </c>
      <c r="AA5" s="60">
        <v>56.25</v>
      </c>
    </row>
    <row r="6" spans="1:27" ht="14.7" customHeight="1" x14ac:dyDescent="0.5">
      <c r="A6" s="32" t="s">
        <v>40</v>
      </c>
      <c r="B6" s="33">
        <v>0</v>
      </c>
      <c r="C6" s="33">
        <v>0</v>
      </c>
      <c r="D6" s="33">
        <v>0</v>
      </c>
      <c r="E6" s="33">
        <v>0</v>
      </c>
      <c r="F6" s="33">
        <v>2</v>
      </c>
      <c r="G6" s="33">
        <v>5</v>
      </c>
      <c r="H6" s="33">
        <v>0</v>
      </c>
      <c r="I6" s="33">
        <v>6</v>
      </c>
      <c r="J6" s="33">
        <v>5</v>
      </c>
      <c r="K6" s="33">
        <v>3</v>
      </c>
      <c r="L6" s="33">
        <v>3</v>
      </c>
      <c r="M6" s="33">
        <v>36</v>
      </c>
      <c r="N6" s="33">
        <v>48</v>
      </c>
      <c r="O6" s="33">
        <v>25</v>
      </c>
      <c r="P6" s="33">
        <v>25</v>
      </c>
      <c r="Q6" s="33">
        <v>12</v>
      </c>
      <c r="R6" s="33">
        <v>14</v>
      </c>
      <c r="S6" s="33">
        <v>40</v>
      </c>
      <c r="T6" s="33">
        <v>36</v>
      </c>
      <c r="U6" s="33">
        <v>37</v>
      </c>
      <c r="V6" s="33">
        <v>39</v>
      </c>
      <c r="W6" s="33">
        <v>35</v>
      </c>
      <c r="X6" s="33">
        <v>32</v>
      </c>
      <c r="Y6" s="33">
        <v>32</v>
      </c>
      <c r="Z6" s="33">
        <v>40</v>
      </c>
      <c r="AA6" s="60">
        <v>48.4375</v>
      </c>
    </row>
    <row r="7" spans="1:27" ht="14.7" customHeight="1" x14ac:dyDescent="0.5">
      <c r="A7" s="32" t="s">
        <v>38</v>
      </c>
      <c r="B7" s="33">
        <v>0</v>
      </c>
      <c r="C7" s="33">
        <v>0</v>
      </c>
      <c r="D7" s="33">
        <v>3</v>
      </c>
      <c r="E7" s="33">
        <v>0</v>
      </c>
      <c r="F7" s="33">
        <v>2</v>
      </c>
      <c r="G7" s="33">
        <v>2</v>
      </c>
      <c r="H7" s="33">
        <v>0</v>
      </c>
      <c r="I7" s="33">
        <v>1</v>
      </c>
      <c r="J7" s="33">
        <v>1</v>
      </c>
      <c r="K7" s="33">
        <v>4</v>
      </c>
      <c r="L7" s="33">
        <v>4</v>
      </c>
      <c r="M7" s="33">
        <v>6</v>
      </c>
      <c r="N7" s="33">
        <v>12</v>
      </c>
      <c r="O7" s="33">
        <v>24</v>
      </c>
      <c r="P7" s="33">
        <v>20</v>
      </c>
      <c r="Q7" s="33">
        <v>53</v>
      </c>
      <c r="R7" s="33">
        <v>64</v>
      </c>
      <c r="S7" s="33">
        <v>62</v>
      </c>
      <c r="T7" s="33">
        <v>70</v>
      </c>
      <c r="U7" s="33">
        <v>52</v>
      </c>
      <c r="V7" s="33">
        <v>80</v>
      </c>
      <c r="W7" s="33">
        <v>82</v>
      </c>
      <c r="X7" s="33">
        <v>75</v>
      </c>
      <c r="Y7" s="33">
        <v>25</v>
      </c>
      <c r="Z7" s="33">
        <v>10</v>
      </c>
      <c r="AA7" s="60">
        <v>14.0625</v>
      </c>
    </row>
    <row r="8" spans="1:27" ht="14.7" customHeight="1" x14ac:dyDescent="0.5">
      <c r="A8" s="32" t="s">
        <v>71</v>
      </c>
      <c r="B8" s="33">
        <v>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1</v>
      </c>
      <c r="V8" s="33">
        <v>1</v>
      </c>
      <c r="W8" s="33">
        <v>3</v>
      </c>
      <c r="X8" s="33">
        <v>4</v>
      </c>
      <c r="Y8" s="33">
        <v>21</v>
      </c>
      <c r="Z8" s="33">
        <v>15</v>
      </c>
      <c r="AA8" s="60">
        <v>12.5</v>
      </c>
    </row>
    <row r="9" spans="1:27" ht="14.7" customHeight="1" x14ac:dyDescent="0.5">
      <c r="A9" s="32" t="s">
        <v>43</v>
      </c>
      <c r="B9" s="33">
        <v>30</v>
      </c>
      <c r="C9" s="33">
        <v>32</v>
      </c>
      <c r="D9" s="33">
        <v>27</v>
      </c>
      <c r="E9" s="33">
        <v>36</v>
      </c>
      <c r="F9" s="33">
        <v>33</v>
      </c>
      <c r="G9" s="33">
        <v>30</v>
      </c>
      <c r="H9" s="33">
        <v>22</v>
      </c>
      <c r="I9" s="33">
        <v>32</v>
      </c>
      <c r="J9" s="33">
        <v>23</v>
      </c>
      <c r="K9" s="33">
        <v>21</v>
      </c>
      <c r="L9" s="33">
        <v>12</v>
      </c>
      <c r="M9" s="33">
        <v>20</v>
      </c>
      <c r="N9" s="33">
        <v>13</v>
      </c>
      <c r="O9" s="33">
        <v>16</v>
      </c>
      <c r="P9" s="33">
        <v>8</v>
      </c>
      <c r="Q9" s="33">
        <v>17</v>
      </c>
      <c r="R9" s="33">
        <v>11</v>
      </c>
      <c r="S9" s="33">
        <v>11</v>
      </c>
      <c r="T9" s="33">
        <v>14</v>
      </c>
      <c r="U9" s="33">
        <v>12</v>
      </c>
      <c r="V9" s="33">
        <v>10</v>
      </c>
      <c r="W9" s="33">
        <v>6</v>
      </c>
      <c r="X9" s="33">
        <v>14</v>
      </c>
      <c r="Y9" s="33">
        <v>7</v>
      </c>
      <c r="Z9" s="33">
        <v>4</v>
      </c>
      <c r="AA9" s="60">
        <v>12.5</v>
      </c>
    </row>
    <row r="10" spans="1:27" ht="14.7" customHeight="1" x14ac:dyDescent="0.5">
      <c r="A10" s="32" t="s">
        <v>42</v>
      </c>
      <c r="B10" s="33">
        <v>27</v>
      </c>
      <c r="C10" s="33">
        <v>3</v>
      </c>
      <c r="D10" s="33">
        <v>22</v>
      </c>
      <c r="E10" s="33">
        <v>21</v>
      </c>
      <c r="F10" s="33">
        <v>14</v>
      </c>
      <c r="G10" s="33">
        <v>18</v>
      </c>
      <c r="H10" s="33">
        <v>10</v>
      </c>
      <c r="I10" s="33">
        <v>14</v>
      </c>
      <c r="J10" s="33">
        <v>15</v>
      </c>
      <c r="K10" s="33">
        <v>15</v>
      </c>
      <c r="L10" s="33">
        <v>14</v>
      </c>
      <c r="M10" s="33">
        <v>14</v>
      </c>
      <c r="N10" s="33">
        <v>13</v>
      </c>
      <c r="O10" s="33">
        <v>29</v>
      </c>
      <c r="P10" s="33">
        <v>34</v>
      </c>
      <c r="Q10" s="33">
        <v>28</v>
      </c>
      <c r="R10" s="33">
        <v>18</v>
      </c>
      <c r="S10" s="33">
        <v>8</v>
      </c>
      <c r="T10" s="33">
        <v>10</v>
      </c>
      <c r="U10" s="33">
        <v>12</v>
      </c>
      <c r="V10" s="33">
        <v>9</v>
      </c>
      <c r="W10" s="33">
        <v>10</v>
      </c>
      <c r="X10" s="33">
        <v>12</v>
      </c>
      <c r="Y10" s="33">
        <v>12</v>
      </c>
      <c r="Z10" s="33">
        <v>10</v>
      </c>
      <c r="AA10" s="60">
        <v>10.9375</v>
      </c>
    </row>
    <row r="11" spans="1:27" ht="14.7" customHeight="1" x14ac:dyDescent="0.5">
      <c r="A11" s="32" t="s">
        <v>44</v>
      </c>
      <c r="B11" s="33">
        <v>12</v>
      </c>
      <c r="C11" s="33">
        <v>3</v>
      </c>
      <c r="D11" s="33">
        <v>5</v>
      </c>
      <c r="E11" s="33">
        <v>8</v>
      </c>
      <c r="F11" s="33">
        <v>5</v>
      </c>
      <c r="G11" s="33">
        <v>9</v>
      </c>
      <c r="H11" s="33">
        <v>4</v>
      </c>
      <c r="I11" s="33">
        <v>7</v>
      </c>
      <c r="J11" s="33">
        <v>6</v>
      </c>
      <c r="K11" s="33">
        <v>12</v>
      </c>
      <c r="L11" s="33">
        <v>11</v>
      </c>
      <c r="M11" s="33">
        <v>10</v>
      </c>
      <c r="N11" s="33">
        <v>13</v>
      </c>
      <c r="O11" s="33">
        <v>12</v>
      </c>
      <c r="P11" s="33">
        <v>12</v>
      </c>
      <c r="Q11" s="33">
        <v>13</v>
      </c>
      <c r="R11" s="33">
        <v>8</v>
      </c>
      <c r="S11" s="33">
        <v>10</v>
      </c>
      <c r="T11" s="33">
        <v>4</v>
      </c>
      <c r="U11" s="33">
        <v>7</v>
      </c>
      <c r="V11" s="33">
        <v>0</v>
      </c>
      <c r="W11" s="33">
        <v>0</v>
      </c>
      <c r="X11" s="33">
        <v>0</v>
      </c>
      <c r="Y11" s="33">
        <v>9</v>
      </c>
      <c r="Z11" s="33">
        <v>18</v>
      </c>
      <c r="AA11" s="60">
        <v>10.9375</v>
      </c>
    </row>
    <row r="12" spans="1:27" ht="14.7" customHeight="1" x14ac:dyDescent="0.5">
      <c r="A12" s="32" t="s">
        <v>57</v>
      </c>
      <c r="B12" s="33">
        <v>6</v>
      </c>
      <c r="C12" s="33">
        <v>3</v>
      </c>
      <c r="D12" s="33">
        <v>11</v>
      </c>
      <c r="E12" s="33">
        <v>8</v>
      </c>
      <c r="F12" s="33">
        <v>3</v>
      </c>
      <c r="G12" s="33">
        <v>6</v>
      </c>
      <c r="H12" s="33">
        <v>0</v>
      </c>
      <c r="I12" s="33">
        <v>7</v>
      </c>
      <c r="J12" s="33">
        <v>1</v>
      </c>
      <c r="K12" s="33">
        <v>5</v>
      </c>
      <c r="L12" s="33">
        <v>4</v>
      </c>
      <c r="M12" s="33">
        <v>1</v>
      </c>
      <c r="N12" s="33">
        <v>1</v>
      </c>
      <c r="O12" s="33">
        <v>0</v>
      </c>
      <c r="P12" s="33">
        <v>5</v>
      </c>
      <c r="Q12" s="33">
        <v>0</v>
      </c>
      <c r="R12" s="33">
        <v>0</v>
      </c>
      <c r="S12" s="33">
        <v>1</v>
      </c>
      <c r="T12" s="33">
        <v>0</v>
      </c>
      <c r="U12" s="33">
        <v>1</v>
      </c>
      <c r="V12" s="33">
        <v>2</v>
      </c>
      <c r="W12" s="33">
        <v>1</v>
      </c>
      <c r="X12" s="33">
        <v>0</v>
      </c>
      <c r="Y12" s="33">
        <v>4</v>
      </c>
      <c r="Z12" s="33">
        <v>4</v>
      </c>
      <c r="AA12" s="60">
        <v>10.9375</v>
      </c>
    </row>
    <row r="13" spans="1:27" ht="14.7" customHeight="1" x14ac:dyDescent="0.5">
      <c r="A13" s="32" t="s">
        <v>70</v>
      </c>
      <c r="B13" s="33">
        <v>0</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40</v>
      </c>
      <c r="Z13" s="33">
        <v>29</v>
      </c>
      <c r="AA13" s="60">
        <v>9.375</v>
      </c>
    </row>
    <row r="14" spans="1:27" ht="14.7" customHeight="1" x14ac:dyDescent="0.5">
      <c r="A14" s="32" t="s">
        <v>41</v>
      </c>
      <c r="B14" s="33">
        <v>3</v>
      </c>
      <c r="C14" s="33">
        <v>6</v>
      </c>
      <c r="D14" s="33">
        <v>19</v>
      </c>
      <c r="E14" s="33">
        <v>13</v>
      </c>
      <c r="F14" s="33">
        <v>24</v>
      </c>
      <c r="G14" s="33">
        <v>15</v>
      </c>
      <c r="H14" s="33">
        <v>22</v>
      </c>
      <c r="I14" s="33">
        <v>17</v>
      </c>
      <c r="J14" s="33">
        <v>27</v>
      </c>
      <c r="K14" s="33">
        <v>32</v>
      </c>
      <c r="L14" s="33">
        <v>26</v>
      </c>
      <c r="M14" s="33">
        <v>10</v>
      </c>
      <c r="N14" s="33">
        <v>23</v>
      </c>
      <c r="O14" s="33">
        <v>13</v>
      </c>
      <c r="P14" s="33">
        <v>20</v>
      </c>
      <c r="Q14" s="33">
        <v>30</v>
      </c>
      <c r="R14" s="33">
        <v>20</v>
      </c>
      <c r="S14" s="33">
        <v>14</v>
      </c>
      <c r="T14" s="33">
        <v>6</v>
      </c>
      <c r="U14" s="33">
        <v>7</v>
      </c>
      <c r="V14" s="33">
        <v>16</v>
      </c>
      <c r="W14" s="33">
        <v>14</v>
      </c>
      <c r="X14" s="33">
        <v>21</v>
      </c>
      <c r="Y14" s="33">
        <v>4</v>
      </c>
      <c r="Z14" s="33">
        <v>4</v>
      </c>
      <c r="AA14" s="60">
        <v>6.25</v>
      </c>
    </row>
    <row r="15" spans="1:27" ht="14.7" customHeight="1" x14ac:dyDescent="0.5">
      <c r="A15" s="32" t="s">
        <v>50</v>
      </c>
      <c r="B15" s="33">
        <v>6</v>
      </c>
      <c r="C15" s="33">
        <v>3</v>
      </c>
      <c r="D15" s="33">
        <v>3</v>
      </c>
      <c r="E15" s="33">
        <v>2</v>
      </c>
      <c r="F15" s="33">
        <v>6</v>
      </c>
      <c r="G15" s="33">
        <v>2</v>
      </c>
      <c r="H15" s="33">
        <v>3</v>
      </c>
      <c r="I15" s="33">
        <v>0</v>
      </c>
      <c r="J15" s="33">
        <v>1</v>
      </c>
      <c r="K15" s="33">
        <v>3</v>
      </c>
      <c r="L15" s="33">
        <v>5</v>
      </c>
      <c r="M15" s="33">
        <v>7</v>
      </c>
      <c r="N15" s="33">
        <v>12</v>
      </c>
      <c r="O15" s="33">
        <v>7</v>
      </c>
      <c r="P15" s="33">
        <v>11</v>
      </c>
      <c r="Q15" s="33">
        <v>0</v>
      </c>
      <c r="R15" s="33">
        <v>2</v>
      </c>
      <c r="S15" s="33">
        <v>4</v>
      </c>
      <c r="T15" s="33">
        <v>5</v>
      </c>
      <c r="U15" s="33">
        <v>3</v>
      </c>
      <c r="V15" s="33">
        <v>4</v>
      </c>
      <c r="W15" s="33">
        <v>6</v>
      </c>
      <c r="X15" s="33">
        <v>1</v>
      </c>
      <c r="Y15" s="33">
        <v>16</v>
      </c>
      <c r="Z15" s="33">
        <v>13</v>
      </c>
      <c r="AA15" s="60">
        <v>6.25</v>
      </c>
    </row>
    <row r="16" spans="1:27" ht="14.7" customHeight="1" x14ac:dyDescent="0.5">
      <c r="A16" s="32" t="s">
        <v>45</v>
      </c>
      <c r="B16" s="33">
        <v>9</v>
      </c>
      <c r="C16" s="33">
        <v>29</v>
      </c>
      <c r="D16" s="33">
        <v>35</v>
      </c>
      <c r="E16" s="33">
        <v>34</v>
      </c>
      <c r="F16" s="33">
        <v>30</v>
      </c>
      <c r="G16" s="33">
        <v>24</v>
      </c>
      <c r="H16" s="33">
        <v>29</v>
      </c>
      <c r="I16" s="33">
        <v>32</v>
      </c>
      <c r="J16" s="33">
        <v>24</v>
      </c>
      <c r="K16" s="33">
        <v>34</v>
      </c>
      <c r="L16" s="33">
        <v>29</v>
      </c>
      <c r="M16" s="33">
        <v>26</v>
      </c>
      <c r="N16" s="33">
        <v>26</v>
      </c>
      <c r="O16" s="33">
        <v>24</v>
      </c>
      <c r="P16" s="33">
        <v>12</v>
      </c>
      <c r="Q16" s="33">
        <v>23</v>
      </c>
      <c r="R16" s="33">
        <v>20</v>
      </c>
      <c r="S16" s="33">
        <v>15</v>
      </c>
      <c r="T16" s="33">
        <v>15</v>
      </c>
      <c r="U16" s="33">
        <v>15</v>
      </c>
      <c r="V16" s="33">
        <v>7</v>
      </c>
      <c r="W16" s="33">
        <v>11</v>
      </c>
      <c r="X16" s="33">
        <v>8</v>
      </c>
      <c r="Y16" s="33">
        <v>16</v>
      </c>
      <c r="Z16" s="33">
        <v>6</v>
      </c>
      <c r="AA16" s="60">
        <v>4.6875</v>
      </c>
    </row>
    <row r="17" spans="1:27" ht="14.7" customHeight="1" x14ac:dyDescent="0.5">
      <c r="A17" s="32" t="s">
        <v>46</v>
      </c>
      <c r="B17" s="33">
        <v>48</v>
      </c>
      <c r="C17" s="33">
        <v>16</v>
      </c>
      <c r="D17" s="33">
        <v>14</v>
      </c>
      <c r="E17" s="33">
        <v>15</v>
      </c>
      <c r="F17" s="33">
        <v>16</v>
      </c>
      <c r="G17" s="33">
        <v>12</v>
      </c>
      <c r="H17" s="33">
        <v>19</v>
      </c>
      <c r="I17" s="33">
        <v>15</v>
      </c>
      <c r="J17" s="33">
        <v>17</v>
      </c>
      <c r="K17" s="33">
        <v>14</v>
      </c>
      <c r="L17" s="33">
        <v>14</v>
      </c>
      <c r="M17" s="33">
        <v>13</v>
      </c>
      <c r="N17" s="33">
        <v>9</v>
      </c>
      <c r="O17" s="33">
        <v>7</v>
      </c>
      <c r="P17" s="33">
        <v>6</v>
      </c>
      <c r="Q17" s="33">
        <v>0</v>
      </c>
      <c r="R17" s="33">
        <v>19</v>
      </c>
      <c r="S17" s="33">
        <v>4</v>
      </c>
      <c r="T17" s="33">
        <v>7</v>
      </c>
      <c r="U17" s="33">
        <v>4</v>
      </c>
      <c r="V17" s="33">
        <v>4</v>
      </c>
      <c r="W17" s="33">
        <v>8</v>
      </c>
      <c r="X17" s="33">
        <v>8</v>
      </c>
      <c r="Y17" s="33">
        <v>5</v>
      </c>
      <c r="Z17" s="33">
        <v>4</v>
      </c>
      <c r="AA17" s="60">
        <v>4.6875</v>
      </c>
    </row>
    <row r="18" spans="1:27" ht="14.7" customHeight="1" x14ac:dyDescent="0.5">
      <c r="A18" s="32" t="s">
        <v>49</v>
      </c>
      <c r="B18" s="33">
        <v>6</v>
      </c>
      <c r="C18" s="33">
        <v>19</v>
      </c>
      <c r="D18" s="33">
        <v>22</v>
      </c>
      <c r="E18" s="33">
        <v>9</v>
      </c>
      <c r="F18" s="33">
        <v>8</v>
      </c>
      <c r="G18" s="33">
        <v>11</v>
      </c>
      <c r="H18" s="33">
        <v>3</v>
      </c>
      <c r="I18" s="33">
        <v>4</v>
      </c>
      <c r="J18" s="33">
        <v>6</v>
      </c>
      <c r="K18" s="33">
        <v>8</v>
      </c>
      <c r="L18" s="33">
        <v>3</v>
      </c>
      <c r="M18" s="33">
        <v>7</v>
      </c>
      <c r="N18" s="33">
        <v>6</v>
      </c>
      <c r="O18" s="33">
        <v>6</v>
      </c>
      <c r="P18" s="33">
        <v>6</v>
      </c>
      <c r="Q18" s="33">
        <v>2</v>
      </c>
      <c r="R18" s="33">
        <v>0</v>
      </c>
      <c r="S18" s="33">
        <v>1</v>
      </c>
      <c r="T18" s="33">
        <v>2</v>
      </c>
      <c r="U18" s="33">
        <v>5</v>
      </c>
      <c r="V18" s="33">
        <v>4</v>
      </c>
      <c r="W18" s="33">
        <v>0</v>
      </c>
      <c r="X18" s="33">
        <v>3</v>
      </c>
      <c r="Y18" s="33">
        <v>7</v>
      </c>
      <c r="Z18" s="33">
        <v>4</v>
      </c>
      <c r="AA18" s="60">
        <v>4.6875</v>
      </c>
    </row>
    <row r="19" spans="1:27" ht="14.7" customHeight="1" x14ac:dyDescent="0.5">
      <c r="A19" s="32" t="s">
        <v>48</v>
      </c>
      <c r="B19" s="33">
        <v>3</v>
      </c>
      <c r="C19" s="33">
        <v>0</v>
      </c>
      <c r="D19" s="33">
        <v>5</v>
      </c>
      <c r="E19" s="33">
        <v>8</v>
      </c>
      <c r="F19" s="33">
        <v>3</v>
      </c>
      <c r="G19" s="33">
        <v>2</v>
      </c>
      <c r="H19" s="33">
        <v>0</v>
      </c>
      <c r="I19" s="33">
        <v>4</v>
      </c>
      <c r="J19" s="33">
        <v>4</v>
      </c>
      <c r="K19" s="33">
        <v>3</v>
      </c>
      <c r="L19" s="33">
        <v>5</v>
      </c>
      <c r="M19" s="33">
        <v>9</v>
      </c>
      <c r="N19" s="33">
        <v>6</v>
      </c>
      <c r="O19" s="33">
        <v>7</v>
      </c>
      <c r="P19" s="33">
        <v>8</v>
      </c>
      <c r="Q19" s="33">
        <v>7</v>
      </c>
      <c r="R19" s="33">
        <v>9</v>
      </c>
      <c r="S19" s="33">
        <v>7</v>
      </c>
      <c r="T19" s="33">
        <v>11</v>
      </c>
      <c r="U19" s="33">
        <v>15</v>
      </c>
      <c r="V19" s="33">
        <v>6</v>
      </c>
      <c r="W19" s="33">
        <v>1</v>
      </c>
      <c r="X19" s="33">
        <v>3</v>
      </c>
      <c r="Y19" s="33">
        <v>4</v>
      </c>
      <c r="Z19" s="33">
        <v>4</v>
      </c>
      <c r="AA19" s="60">
        <v>3.125</v>
      </c>
    </row>
    <row r="20" spans="1:27" ht="26.25" customHeight="1" x14ac:dyDescent="0.5">
      <c r="A20" s="32" t="s">
        <v>56</v>
      </c>
      <c r="B20" s="33">
        <v>0</v>
      </c>
      <c r="C20" s="33">
        <v>0</v>
      </c>
      <c r="D20" s="33">
        <v>3</v>
      </c>
      <c r="E20" s="33">
        <v>2</v>
      </c>
      <c r="F20" s="33">
        <v>0</v>
      </c>
      <c r="G20" s="33">
        <v>2</v>
      </c>
      <c r="H20" s="33">
        <v>0</v>
      </c>
      <c r="I20" s="33">
        <v>0</v>
      </c>
      <c r="J20" s="33">
        <v>3</v>
      </c>
      <c r="K20" s="33">
        <v>0</v>
      </c>
      <c r="L20" s="33">
        <v>1</v>
      </c>
      <c r="M20" s="33">
        <v>0</v>
      </c>
      <c r="N20" s="33">
        <v>0</v>
      </c>
      <c r="O20" s="33">
        <v>0</v>
      </c>
      <c r="P20" s="33">
        <v>0</v>
      </c>
      <c r="Q20" s="33">
        <v>0</v>
      </c>
      <c r="R20" s="33">
        <v>0</v>
      </c>
      <c r="S20" s="33">
        <v>0</v>
      </c>
      <c r="T20" s="33">
        <v>0</v>
      </c>
      <c r="U20" s="33">
        <v>0</v>
      </c>
      <c r="V20" s="33">
        <v>0</v>
      </c>
      <c r="W20" s="33">
        <v>0</v>
      </c>
      <c r="X20" s="33">
        <v>0</v>
      </c>
      <c r="Y20" s="33">
        <v>0</v>
      </c>
      <c r="Z20" s="33">
        <v>1</v>
      </c>
      <c r="AA20" s="60">
        <v>3.125</v>
      </c>
    </row>
    <row r="21" spans="1:27" ht="14.7" customHeight="1" x14ac:dyDescent="0.5">
      <c r="A21" s="32" t="s">
        <v>55</v>
      </c>
      <c r="B21" s="33">
        <v>15</v>
      </c>
      <c r="C21" s="33">
        <v>16</v>
      </c>
      <c r="D21" s="33">
        <v>24</v>
      </c>
      <c r="E21" s="33">
        <v>17</v>
      </c>
      <c r="F21" s="33">
        <v>25</v>
      </c>
      <c r="G21" s="33">
        <v>26</v>
      </c>
      <c r="H21" s="33">
        <v>35</v>
      </c>
      <c r="I21" s="33">
        <v>23</v>
      </c>
      <c r="J21" s="33">
        <v>18</v>
      </c>
      <c r="K21" s="33">
        <v>7</v>
      </c>
      <c r="L21" s="33">
        <v>7</v>
      </c>
      <c r="M21" s="33">
        <v>11</v>
      </c>
      <c r="N21" s="33">
        <v>3</v>
      </c>
      <c r="O21" s="33">
        <v>6</v>
      </c>
      <c r="P21" s="33">
        <v>5</v>
      </c>
      <c r="Q21" s="33">
        <v>2</v>
      </c>
      <c r="R21" s="33">
        <v>1</v>
      </c>
      <c r="S21" s="33">
        <v>1</v>
      </c>
      <c r="T21" s="33">
        <v>0</v>
      </c>
      <c r="U21" s="33">
        <v>0</v>
      </c>
      <c r="V21" s="33">
        <v>1</v>
      </c>
      <c r="W21" s="33">
        <v>3</v>
      </c>
      <c r="X21" s="33">
        <v>1</v>
      </c>
      <c r="Y21" s="33">
        <v>0</v>
      </c>
      <c r="Z21" s="33">
        <v>1</v>
      </c>
      <c r="AA21" s="60">
        <v>1.5625</v>
      </c>
    </row>
    <row r="22" spans="1:27" ht="21.75" customHeight="1" x14ac:dyDescent="0.5">
      <c r="A22" s="32" t="s">
        <v>47</v>
      </c>
      <c r="B22" s="33">
        <v>18</v>
      </c>
      <c r="C22" s="33">
        <v>6</v>
      </c>
      <c r="D22" s="33">
        <v>5</v>
      </c>
      <c r="E22" s="33">
        <v>6</v>
      </c>
      <c r="F22" s="33">
        <v>8</v>
      </c>
      <c r="G22" s="33">
        <v>5</v>
      </c>
      <c r="H22" s="33">
        <v>0</v>
      </c>
      <c r="I22" s="33">
        <v>4</v>
      </c>
      <c r="J22" s="33">
        <v>3</v>
      </c>
      <c r="K22" s="33">
        <v>10</v>
      </c>
      <c r="L22" s="33">
        <v>14</v>
      </c>
      <c r="M22" s="33">
        <v>11</v>
      </c>
      <c r="N22" s="33">
        <v>7</v>
      </c>
      <c r="O22" s="33">
        <v>6</v>
      </c>
      <c r="P22" s="33">
        <v>12</v>
      </c>
      <c r="Q22" s="33">
        <v>7</v>
      </c>
      <c r="R22" s="33">
        <v>7</v>
      </c>
      <c r="S22" s="33">
        <v>4</v>
      </c>
      <c r="T22" s="33">
        <v>12</v>
      </c>
      <c r="U22" s="33">
        <v>5</v>
      </c>
      <c r="V22" s="33">
        <v>7</v>
      </c>
      <c r="W22" s="33">
        <v>6</v>
      </c>
      <c r="X22" s="33">
        <v>1</v>
      </c>
      <c r="Y22" s="33">
        <v>4</v>
      </c>
      <c r="Z22" s="33">
        <v>3</v>
      </c>
      <c r="AA22" s="60">
        <v>0</v>
      </c>
    </row>
    <row r="23" spans="1:27" ht="14.7" customHeight="1" x14ac:dyDescent="0.5">
      <c r="A23" s="32" t="s">
        <v>51</v>
      </c>
      <c r="B23" s="33">
        <v>9</v>
      </c>
      <c r="C23" s="33">
        <v>6</v>
      </c>
      <c r="D23" s="33">
        <v>5</v>
      </c>
      <c r="E23" s="33">
        <v>4</v>
      </c>
      <c r="F23" s="33">
        <v>6</v>
      </c>
      <c r="G23" s="33">
        <v>5</v>
      </c>
      <c r="H23" s="33">
        <v>6</v>
      </c>
      <c r="I23" s="33">
        <v>7</v>
      </c>
      <c r="J23" s="33">
        <v>6</v>
      </c>
      <c r="K23" s="33">
        <v>8</v>
      </c>
      <c r="L23" s="33">
        <v>10</v>
      </c>
      <c r="M23" s="33">
        <v>10</v>
      </c>
      <c r="N23" s="33">
        <v>12</v>
      </c>
      <c r="O23" s="33">
        <v>9</v>
      </c>
      <c r="P23" s="33">
        <v>12</v>
      </c>
      <c r="Q23" s="33">
        <v>8</v>
      </c>
      <c r="R23" s="33">
        <v>2</v>
      </c>
      <c r="S23" s="33">
        <v>0</v>
      </c>
      <c r="T23" s="33">
        <v>4</v>
      </c>
      <c r="U23" s="33">
        <v>4</v>
      </c>
      <c r="V23" s="33">
        <v>5</v>
      </c>
      <c r="W23" s="33">
        <v>4</v>
      </c>
      <c r="X23" s="33">
        <v>4</v>
      </c>
      <c r="Y23" s="33">
        <v>2</v>
      </c>
      <c r="Z23" s="33">
        <v>0</v>
      </c>
      <c r="AA23" s="60">
        <v>0</v>
      </c>
    </row>
    <row r="24" spans="1:27" ht="14.7" customHeight="1" x14ac:dyDescent="0.5">
      <c r="A24" s="32" t="s">
        <v>58</v>
      </c>
      <c r="B24" s="33">
        <v>0</v>
      </c>
      <c r="C24" s="33">
        <v>6</v>
      </c>
      <c r="D24" s="33">
        <v>3</v>
      </c>
      <c r="E24" s="33">
        <v>43</v>
      </c>
      <c r="F24" s="33">
        <v>32</v>
      </c>
      <c r="G24" s="33">
        <v>45</v>
      </c>
      <c r="H24" s="33">
        <v>68</v>
      </c>
      <c r="I24" s="33">
        <v>69</v>
      </c>
      <c r="J24" s="33">
        <v>78</v>
      </c>
      <c r="K24" s="33">
        <v>63</v>
      </c>
      <c r="L24" s="33">
        <v>56</v>
      </c>
      <c r="M24" s="33">
        <v>33</v>
      </c>
      <c r="N24" s="33">
        <v>26</v>
      </c>
      <c r="O24" s="33">
        <v>32</v>
      </c>
      <c r="P24" s="33">
        <v>18</v>
      </c>
      <c r="Q24" s="33">
        <v>13</v>
      </c>
      <c r="R24" s="33">
        <v>5</v>
      </c>
      <c r="S24" s="33">
        <v>11</v>
      </c>
      <c r="T24" s="33">
        <v>5</v>
      </c>
      <c r="U24" s="33">
        <v>3</v>
      </c>
      <c r="V24" s="33">
        <v>5</v>
      </c>
      <c r="W24" s="33">
        <v>8</v>
      </c>
      <c r="X24" s="33">
        <v>0</v>
      </c>
      <c r="Y24" s="33">
        <v>0</v>
      </c>
      <c r="Z24" s="33">
        <v>0</v>
      </c>
      <c r="AA24" s="60">
        <v>0</v>
      </c>
    </row>
    <row r="25" spans="1:27" s="7" customFormat="1" ht="14.7" customHeight="1" x14ac:dyDescent="0.5">
      <c r="A25" s="32" t="s">
        <v>98</v>
      </c>
      <c r="B25" s="33">
        <v>3</v>
      </c>
      <c r="C25" s="33">
        <v>3</v>
      </c>
      <c r="D25" s="33">
        <v>0</v>
      </c>
      <c r="E25" s="33">
        <v>2</v>
      </c>
      <c r="F25" s="33">
        <v>2</v>
      </c>
      <c r="G25" s="33">
        <v>0</v>
      </c>
      <c r="H25" s="33">
        <v>1</v>
      </c>
      <c r="I25" s="33">
        <v>4</v>
      </c>
      <c r="J25" s="33">
        <v>6</v>
      </c>
      <c r="K25" s="33">
        <v>21</v>
      </c>
      <c r="L25" s="33">
        <v>23</v>
      </c>
      <c r="M25" s="33">
        <v>23</v>
      </c>
      <c r="N25" s="33">
        <v>17</v>
      </c>
      <c r="O25" s="33">
        <v>16</v>
      </c>
      <c r="P25" s="33">
        <v>9</v>
      </c>
      <c r="Q25" s="33">
        <v>15</v>
      </c>
      <c r="R25" s="33">
        <v>22</v>
      </c>
      <c r="S25" s="33">
        <v>4</v>
      </c>
      <c r="T25" s="33">
        <v>2</v>
      </c>
      <c r="U25" s="33">
        <v>0</v>
      </c>
      <c r="V25" s="33">
        <v>0</v>
      </c>
      <c r="W25" s="33">
        <v>0</v>
      </c>
      <c r="X25" s="33">
        <v>5</v>
      </c>
      <c r="Y25" s="33">
        <v>0</v>
      </c>
      <c r="Z25" s="33">
        <v>0</v>
      </c>
      <c r="AA25" s="60">
        <v>0</v>
      </c>
    </row>
    <row r="26" spans="1:27" ht="14.7" customHeight="1" x14ac:dyDescent="0.5">
      <c r="A26" s="32" t="s">
        <v>52</v>
      </c>
      <c r="B26" s="33">
        <v>0</v>
      </c>
      <c r="C26" s="33">
        <v>3</v>
      </c>
      <c r="D26" s="33">
        <v>0</v>
      </c>
      <c r="E26" s="33">
        <v>6</v>
      </c>
      <c r="F26" s="33">
        <v>3</v>
      </c>
      <c r="G26" s="33">
        <v>6</v>
      </c>
      <c r="H26" s="33">
        <v>7</v>
      </c>
      <c r="I26" s="33">
        <v>8</v>
      </c>
      <c r="J26" s="33">
        <v>8</v>
      </c>
      <c r="K26" s="33">
        <v>4</v>
      </c>
      <c r="L26" s="33">
        <v>7</v>
      </c>
      <c r="M26" s="33">
        <v>4</v>
      </c>
      <c r="N26" s="33">
        <v>1</v>
      </c>
      <c r="O26" s="33">
        <v>0</v>
      </c>
      <c r="P26" s="33">
        <v>0</v>
      </c>
      <c r="Q26" s="33">
        <v>0</v>
      </c>
      <c r="R26" s="33">
        <v>1</v>
      </c>
      <c r="S26" s="33">
        <v>1</v>
      </c>
      <c r="T26" s="33">
        <v>0</v>
      </c>
      <c r="U26" s="33">
        <v>0</v>
      </c>
      <c r="V26" s="33">
        <v>0</v>
      </c>
      <c r="W26" s="33">
        <v>1</v>
      </c>
      <c r="X26" s="33">
        <v>1</v>
      </c>
      <c r="Y26" s="33">
        <v>0</v>
      </c>
      <c r="Z26" s="33">
        <v>0</v>
      </c>
      <c r="AA26" s="60">
        <v>0</v>
      </c>
    </row>
    <row r="27" spans="1:27" s="7" customFormat="1" ht="14.45" customHeight="1" x14ac:dyDescent="0.5">
      <c r="A27" s="32" t="s">
        <v>53</v>
      </c>
      <c r="B27" s="33">
        <v>6</v>
      </c>
      <c r="C27" s="33">
        <v>6</v>
      </c>
      <c r="D27" s="33">
        <v>3</v>
      </c>
      <c r="E27" s="33">
        <v>8</v>
      </c>
      <c r="F27" s="33">
        <v>2</v>
      </c>
      <c r="G27" s="33">
        <v>3</v>
      </c>
      <c r="H27" s="33">
        <v>3</v>
      </c>
      <c r="I27" s="33">
        <v>0</v>
      </c>
      <c r="J27" s="33">
        <v>0</v>
      </c>
      <c r="K27" s="33">
        <v>0</v>
      </c>
      <c r="L27" s="33">
        <v>0</v>
      </c>
      <c r="M27" s="33">
        <v>0</v>
      </c>
      <c r="N27" s="33">
        <v>1</v>
      </c>
      <c r="O27" s="33">
        <v>0</v>
      </c>
      <c r="P27" s="33">
        <v>0</v>
      </c>
      <c r="Q27" s="33">
        <v>3</v>
      </c>
      <c r="R27" s="33">
        <v>0</v>
      </c>
      <c r="S27" s="33">
        <v>1</v>
      </c>
      <c r="T27" s="33">
        <v>1</v>
      </c>
      <c r="U27" s="33">
        <v>1</v>
      </c>
      <c r="V27" s="33">
        <v>0</v>
      </c>
      <c r="W27" s="33">
        <v>0</v>
      </c>
      <c r="X27" s="33">
        <v>1</v>
      </c>
      <c r="Y27" s="33">
        <v>0</v>
      </c>
      <c r="Z27" s="33">
        <v>0</v>
      </c>
      <c r="AA27" s="60">
        <v>0</v>
      </c>
    </row>
    <row r="28" spans="1:27" s="7" customFormat="1" ht="14.7" customHeight="1" x14ac:dyDescent="0.5">
      <c r="A28" s="32" t="s">
        <v>72</v>
      </c>
      <c r="B28" s="33">
        <v>0</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61">
        <v>0</v>
      </c>
    </row>
    <row r="29" spans="1:27" ht="25.95" customHeight="1" x14ac:dyDescent="0.5">
      <c r="A29" s="34" t="s">
        <v>63</v>
      </c>
      <c r="B29" s="35">
        <v>0</v>
      </c>
      <c r="C29" s="35">
        <v>6.0606060606060606</v>
      </c>
      <c r="D29" s="35">
        <v>0</v>
      </c>
      <c r="E29" s="35">
        <v>1.8518518518518519</v>
      </c>
      <c r="F29" s="35">
        <v>1.5625</v>
      </c>
      <c r="G29" s="35">
        <v>2.9411764705882355</v>
      </c>
      <c r="H29" s="35">
        <v>0</v>
      </c>
      <c r="I29" s="35">
        <v>2.7397260273972601</v>
      </c>
      <c r="J29" s="35">
        <v>1.2658227848101267</v>
      </c>
      <c r="K29" s="35">
        <v>3.9473684210526314</v>
      </c>
      <c r="L29" s="35">
        <v>3.9473684210526314</v>
      </c>
      <c r="M29" s="35">
        <v>2.7777777777777777</v>
      </c>
      <c r="N29" s="35">
        <v>5.4794520547945202</v>
      </c>
      <c r="O29" s="35">
        <v>6.8493150684931505</v>
      </c>
      <c r="P29" s="35">
        <v>4.4117647058823533</v>
      </c>
      <c r="Q29" s="35">
        <v>15.492957746478874</v>
      </c>
      <c r="R29" s="35">
        <v>6.3829787234042552</v>
      </c>
      <c r="S29" s="35">
        <v>8.9108910891089117</v>
      </c>
      <c r="T29" s="35">
        <v>12.5</v>
      </c>
      <c r="U29" s="35">
        <v>16.091954022988507</v>
      </c>
      <c r="V29" s="35">
        <v>7.8651685393258424</v>
      </c>
      <c r="W29" s="35">
        <v>12.345679012345679</v>
      </c>
      <c r="X29" s="35">
        <v>13.095238095238095</v>
      </c>
      <c r="Y29" s="35">
        <v>0</v>
      </c>
      <c r="Z29" s="35">
        <v>0</v>
      </c>
      <c r="AA29" s="61">
        <v>0</v>
      </c>
    </row>
    <row r="30" spans="1:27" ht="14.7" customHeight="1" x14ac:dyDescent="0.5">
      <c r="A30" s="34" t="s">
        <v>59</v>
      </c>
      <c r="B30" s="35">
        <v>33</v>
      </c>
      <c r="C30" s="35">
        <v>33</v>
      </c>
      <c r="D30" s="35">
        <v>37</v>
      </c>
      <c r="E30" s="35">
        <v>54</v>
      </c>
      <c r="F30" s="35">
        <v>64</v>
      </c>
      <c r="G30" s="35">
        <v>68</v>
      </c>
      <c r="H30" s="35">
        <v>68</v>
      </c>
      <c r="I30" s="35">
        <v>73</v>
      </c>
      <c r="J30" s="35">
        <v>79</v>
      </c>
      <c r="K30" s="35">
        <v>76</v>
      </c>
      <c r="L30" s="35">
        <v>76</v>
      </c>
      <c r="M30" s="35">
        <v>72</v>
      </c>
      <c r="N30" s="35">
        <v>73</v>
      </c>
      <c r="O30" s="35">
        <v>73</v>
      </c>
      <c r="P30" s="35">
        <v>68</v>
      </c>
      <c r="Q30" s="35">
        <v>71</v>
      </c>
      <c r="R30" s="35">
        <v>94</v>
      </c>
      <c r="S30" s="35">
        <v>101</v>
      </c>
      <c r="T30" s="35">
        <v>96</v>
      </c>
      <c r="U30" s="35">
        <v>87</v>
      </c>
      <c r="V30" s="35">
        <v>89</v>
      </c>
      <c r="W30" s="35">
        <v>81</v>
      </c>
      <c r="X30" s="35">
        <v>84</v>
      </c>
      <c r="Y30" s="35">
        <v>58</v>
      </c>
      <c r="Z30" s="35">
        <v>70</v>
      </c>
      <c r="AA30" s="63">
        <v>65</v>
      </c>
    </row>
    <row r="32" spans="1:27" s="7" customFormat="1" ht="15" customHeight="1" x14ac:dyDescent="0.5">
      <c r="A32" s="82" t="s">
        <v>91</v>
      </c>
      <c r="B32" s="82"/>
      <c r="C32" s="82"/>
      <c r="D32" s="82"/>
      <c r="E32" s="82"/>
      <c r="F32" s="82"/>
      <c r="G32" s="82"/>
      <c r="H32" s="82"/>
      <c r="I32" s="82"/>
      <c r="J32" s="82"/>
      <c r="K32" s="82"/>
      <c r="L32" s="82"/>
      <c r="M32" s="82"/>
      <c r="N32" s="82"/>
      <c r="O32" s="82"/>
      <c r="P32" s="82"/>
      <c r="Q32" s="82"/>
      <c r="R32" s="82"/>
      <c r="S32" s="82"/>
      <c r="T32" s="82"/>
      <c r="U32" s="82"/>
      <c r="V32" s="82"/>
      <c r="W32" s="82"/>
      <c r="X32" s="82"/>
      <c r="AA32" s="59"/>
    </row>
    <row r="33" spans="1:27" s="68" customFormat="1" ht="15" customHeight="1" x14ac:dyDescent="0.45">
      <c r="AA33" s="69"/>
    </row>
    <row r="34" spans="1:27" s="77" customFormat="1" ht="15" customHeight="1" x14ac:dyDescent="0.45">
      <c r="A34" s="70" t="s">
        <v>64</v>
      </c>
      <c r="B34" s="70"/>
      <c r="C34" s="70"/>
      <c r="D34" s="70"/>
      <c r="E34" s="70"/>
      <c r="F34" s="70"/>
      <c r="G34" s="70"/>
      <c r="H34" s="70"/>
      <c r="I34" s="70"/>
      <c r="J34" s="70"/>
      <c r="K34" s="70"/>
      <c r="L34" s="70"/>
      <c r="M34" s="70"/>
      <c r="N34" s="70"/>
      <c r="O34" s="70"/>
      <c r="P34" s="70"/>
      <c r="Q34" s="70"/>
      <c r="R34" s="70"/>
      <c r="S34" s="70"/>
      <c r="T34" s="70"/>
      <c r="U34" s="70"/>
      <c r="V34" s="70"/>
      <c r="W34" s="70"/>
      <c r="X34" s="70"/>
      <c r="AA34" s="69"/>
    </row>
    <row r="35" spans="1:27" s="68" customFormat="1" ht="15" customHeight="1" x14ac:dyDescent="0.45">
      <c r="A35" s="83" t="s">
        <v>89</v>
      </c>
      <c r="B35" s="83"/>
      <c r="C35" s="83"/>
      <c r="D35" s="83"/>
      <c r="E35" s="83"/>
      <c r="F35" s="83"/>
      <c r="G35" s="83"/>
      <c r="H35" s="83"/>
      <c r="I35" s="83"/>
      <c r="J35" s="83"/>
      <c r="K35" s="83"/>
      <c r="L35" s="83"/>
      <c r="M35" s="83"/>
      <c r="N35" s="83"/>
      <c r="O35" s="83"/>
      <c r="P35" s="83"/>
      <c r="Q35" s="83"/>
      <c r="R35" s="83"/>
      <c r="S35" s="83"/>
      <c r="T35" s="83"/>
      <c r="U35" s="83"/>
      <c r="V35" s="83"/>
      <c r="W35" s="83"/>
      <c r="X35" s="83"/>
      <c r="AA35" s="69"/>
    </row>
    <row r="36" spans="1:27" s="68" customFormat="1" ht="15" customHeight="1" x14ac:dyDescent="0.45">
      <c r="A36" s="83" t="s">
        <v>61</v>
      </c>
      <c r="B36" s="83"/>
      <c r="C36" s="83"/>
      <c r="D36" s="83"/>
      <c r="E36" s="83"/>
      <c r="F36" s="83"/>
      <c r="G36" s="83"/>
      <c r="H36" s="83"/>
      <c r="I36" s="83"/>
      <c r="J36" s="83"/>
      <c r="K36" s="83"/>
      <c r="L36" s="83"/>
      <c r="M36" s="83"/>
      <c r="N36" s="83"/>
      <c r="O36" s="83"/>
      <c r="P36" s="83"/>
      <c r="Q36" s="83"/>
      <c r="R36" s="83"/>
      <c r="S36" s="83"/>
      <c r="T36" s="83"/>
      <c r="U36" s="83"/>
      <c r="V36" s="83"/>
      <c r="W36" s="83"/>
      <c r="X36" s="83"/>
      <c r="AA36" s="69"/>
    </row>
    <row r="37" spans="1:27" s="77" customFormat="1" ht="15" customHeight="1" x14ac:dyDescent="0.45">
      <c r="A37" s="36" t="s">
        <v>94</v>
      </c>
      <c r="B37" s="36"/>
      <c r="C37" s="36"/>
      <c r="D37" s="36"/>
      <c r="E37" s="36"/>
      <c r="F37" s="36"/>
      <c r="G37" s="36"/>
      <c r="H37" s="70"/>
      <c r="I37" s="70"/>
      <c r="J37" s="70"/>
      <c r="K37" s="70"/>
      <c r="L37" s="70"/>
      <c r="M37" s="70"/>
      <c r="N37" s="70"/>
      <c r="O37" s="70"/>
      <c r="P37" s="70"/>
      <c r="Q37" s="70"/>
      <c r="R37" s="70"/>
      <c r="S37" s="70"/>
      <c r="T37" s="70"/>
      <c r="U37" s="70"/>
      <c r="V37" s="70"/>
      <c r="W37" s="70"/>
      <c r="X37" s="70"/>
      <c r="AA37" s="69"/>
    </row>
    <row r="38" spans="1:27" ht="14.7" customHeight="1" x14ac:dyDescent="0.5">
      <c r="A38" s="80"/>
      <c r="B38" s="80"/>
      <c r="C38" s="80"/>
      <c r="D38" s="80"/>
      <c r="E38" s="80"/>
      <c r="F38" s="80"/>
      <c r="G38" s="80"/>
      <c r="H38" s="80"/>
      <c r="I38" s="80"/>
      <c r="J38" s="80"/>
      <c r="K38" s="80"/>
      <c r="L38" s="80"/>
      <c r="M38" s="80"/>
      <c r="N38" s="80"/>
      <c r="O38" s="80"/>
      <c r="P38" s="80"/>
      <c r="Q38" s="80"/>
      <c r="R38" s="80"/>
      <c r="S38" s="80"/>
      <c r="T38" s="80"/>
      <c r="U38" s="80"/>
      <c r="V38" s="80"/>
      <c r="W38" s="80"/>
      <c r="X38" s="80"/>
    </row>
    <row r="39" spans="1:27" x14ac:dyDescent="0.5">
      <c r="A39" s="81"/>
      <c r="B39" s="81"/>
      <c r="C39" s="81"/>
      <c r="D39" s="81"/>
      <c r="E39" s="81"/>
      <c r="F39" s="81"/>
      <c r="G39" s="81"/>
      <c r="H39" s="81"/>
      <c r="I39" s="81"/>
      <c r="J39" s="81"/>
      <c r="K39" s="81"/>
      <c r="L39" s="81"/>
      <c r="M39" s="81"/>
      <c r="N39" s="81"/>
      <c r="O39" s="81"/>
      <c r="P39" s="81"/>
      <c r="Q39" s="81"/>
      <c r="R39" s="81"/>
      <c r="S39" s="81"/>
      <c r="T39" s="81"/>
      <c r="U39" s="81"/>
      <c r="V39" s="81"/>
      <c r="W39" s="81"/>
      <c r="X39" s="81"/>
    </row>
    <row r="40" spans="1:27" ht="12" customHeight="1" x14ac:dyDescent="0.5">
      <c r="A40" s="10"/>
      <c r="B40" s="10"/>
      <c r="C40" s="10"/>
      <c r="D40" s="10"/>
      <c r="E40" s="10"/>
      <c r="F40" s="10"/>
      <c r="G40" s="10"/>
      <c r="H40" s="10"/>
      <c r="I40" s="10"/>
      <c r="J40" s="10"/>
      <c r="K40" s="10"/>
      <c r="L40" s="10"/>
      <c r="M40" s="10"/>
      <c r="N40" s="10"/>
      <c r="O40" s="10"/>
      <c r="P40" s="10"/>
      <c r="Q40" s="10"/>
      <c r="R40" s="10"/>
      <c r="S40" s="10"/>
      <c r="T40" s="10"/>
      <c r="U40" s="10"/>
      <c r="V40" s="10"/>
      <c r="W40" s="10"/>
      <c r="X40" s="10"/>
    </row>
    <row r="44" spans="1:27" x14ac:dyDescent="0.5">
      <c r="N44" s="9"/>
    </row>
    <row r="45" spans="1:27" x14ac:dyDescent="0.5">
      <c r="N45" s="9"/>
    </row>
    <row r="46" spans="1:27" x14ac:dyDescent="0.5">
      <c r="N46" s="9"/>
    </row>
  </sheetData>
  <mergeCells count="5">
    <mergeCell ref="A38:X38"/>
    <mergeCell ref="A39:X39"/>
    <mergeCell ref="A32:X32"/>
    <mergeCell ref="A35:X35"/>
    <mergeCell ref="A36:X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7"/>
  <sheetViews>
    <sheetView showGridLines="0" zoomScaleNormal="100" workbookViewId="0">
      <selection activeCell="J16" sqref="J16"/>
    </sheetView>
  </sheetViews>
  <sheetFormatPr defaultColWidth="9.1171875" defaultRowHeight="14.35" x14ac:dyDescent="0.5"/>
  <cols>
    <col min="1" max="1" width="65.87890625" style="7" customWidth="1"/>
    <col min="2" max="26" width="9.1171875" style="7"/>
    <col min="27" max="27" width="9.1171875" style="59"/>
    <col min="28" max="16384" width="9.1171875" style="7"/>
  </cols>
  <sheetData>
    <row r="1" spans="1:27" x14ac:dyDescent="0.5">
      <c r="A1" s="64" t="s">
        <v>88</v>
      </c>
      <c r="B1" s="15"/>
      <c r="C1" s="15"/>
      <c r="D1" s="15"/>
      <c r="E1" s="15"/>
      <c r="F1" s="15"/>
      <c r="G1" s="15"/>
      <c r="H1" s="15"/>
      <c r="I1" s="15"/>
      <c r="J1" s="15"/>
      <c r="K1" s="15"/>
      <c r="L1" s="15"/>
      <c r="M1" s="15"/>
      <c r="N1" s="15"/>
      <c r="O1" s="15"/>
      <c r="P1" s="15"/>
      <c r="Q1" s="14"/>
      <c r="R1" s="14"/>
      <c r="S1" s="8"/>
      <c r="T1" s="8"/>
      <c r="U1" s="8"/>
      <c r="V1" s="8"/>
      <c r="W1" s="8"/>
    </row>
    <row r="2" spans="1:27" x14ac:dyDescent="0.5">
      <c r="A2" s="14"/>
      <c r="B2" s="14"/>
      <c r="C2" s="14"/>
      <c r="D2" s="14"/>
      <c r="E2" s="14"/>
      <c r="F2" s="14"/>
      <c r="G2" s="14"/>
      <c r="H2" s="14"/>
      <c r="I2" s="14"/>
      <c r="J2" s="14"/>
      <c r="K2" s="14"/>
      <c r="L2" s="14"/>
      <c r="M2" s="14"/>
      <c r="N2" s="14"/>
      <c r="O2" s="14"/>
      <c r="P2" s="14"/>
      <c r="Q2" s="14"/>
      <c r="R2" s="14"/>
      <c r="S2" s="8"/>
      <c r="T2" s="8"/>
      <c r="U2" s="8"/>
      <c r="V2" s="8"/>
      <c r="W2" s="8"/>
    </row>
    <row r="3" spans="1:27" ht="28.7" x14ac:dyDescent="0.5">
      <c r="A3" s="31"/>
      <c r="B3" s="65" t="s">
        <v>67</v>
      </c>
      <c r="C3" s="20" t="s">
        <v>68</v>
      </c>
      <c r="D3" s="62" t="s">
        <v>78</v>
      </c>
      <c r="AA3" s="7"/>
    </row>
    <row r="4" spans="1:27" ht="14.7" customHeight="1" x14ac:dyDescent="0.5">
      <c r="A4" s="32" t="s">
        <v>79</v>
      </c>
      <c r="B4" s="33">
        <v>22.807017543859651</v>
      </c>
      <c r="C4" s="33">
        <v>58.208955223880601</v>
      </c>
      <c r="D4" s="33">
        <v>63.076923076923073</v>
      </c>
      <c r="AA4" s="7"/>
    </row>
    <row r="5" spans="1:27" ht="14.7" customHeight="1" x14ac:dyDescent="0.5">
      <c r="A5" s="32" t="s">
        <v>80</v>
      </c>
      <c r="B5" s="33">
        <v>28.07017543859649</v>
      </c>
      <c r="C5" s="33">
        <v>35.820895522388057</v>
      </c>
      <c r="D5" s="33">
        <v>53.846153846153847</v>
      </c>
      <c r="AA5" s="7"/>
    </row>
    <row r="6" spans="1:27" ht="14.7" customHeight="1" x14ac:dyDescent="0.5">
      <c r="A6" s="32" t="s">
        <v>39</v>
      </c>
      <c r="B6" s="33">
        <v>57.894736842105267</v>
      </c>
      <c r="C6" s="33">
        <v>55.223880597014933</v>
      </c>
      <c r="D6" s="33">
        <v>36.923076923076927</v>
      </c>
      <c r="AA6" s="7"/>
    </row>
    <row r="7" spans="1:27" ht="14.7" customHeight="1" x14ac:dyDescent="0.5">
      <c r="A7" s="32" t="s">
        <v>81</v>
      </c>
      <c r="B7" s="33">
        <v>8.7719298245614024</v>
      </c>
      <c r="C7" s="33">
        <v>10.44776119402985</v>
      </c>
      <c r="D7" s="33">
        <v>20</v>
      </c>
      <c r="AA7" s="7"/>
    </row>
    <row r="8" spans="1:27" ht="14.7" customHeight="1" x14ac:dyDescent="0.5">
      <c r="A8" s="32" t="s">
        <v>38</v>
      </c>
      <c r="B8" s="33">
        <v>26.315789473684209</v>
      </c>
      <c r="C8" s="33">
        <v>8.9552238805970141</v>
      </c>
      <c r="D8" s="33">
        <v>18.46153846153846</v>
      </c>
      <c r="AA8" s="7"/>
    </row>
    <row r="9" spans="1:27" ht="14.7" customHeight="1" x14ac:dyDescent="0.5">
      <c r="A9" s="32" t="s">
        <v>82</v>
      </c>
      <c r="B9" s="33">
        <v>5.2631578947368416</v>
      </c>
      <c r="C9" s="33">
        <v>2.9850746268656709</v>
      </c>
      <c r="D9" s="33">
        <v>18.46153846153846</v>
      </c>
      <c r="AA9" s="7"/>
    </row>
    <row r="10" spans="1:27" ht="14.7" customHeight="1" x14ac:dyDescent="0.5">
      <c r="A10" s="32" t="s">
        <v>57</v>
      </c>
      <c r="B10" s="33">
        <v>1.754385964912281</v>
      </c>
      <c r="C10" s="33">
        <v>7.4626865671641784</v>
      </c>
      <c r="D10" s="33">
        <v>16.92307692307692</v>
      </c>
      <c r="AA10" s="7"/>
    </row>
    <row r="11" spans="1:27" ht="14.7" customHeight="1" x14ac:dyDescent="0.5">
      <c r="A11" s="32" t="s">
        <v>50</v>
      </c>
      <c r="B11" s="33">
        <v>8.7719298245614024</v>
      </c>
      <c r="C11" s="33">
        <v>14.92537313432836</v>
      </c>
      <c r="D11" s="33">
        <v>15.38461538461539</v>
      </c>
      <c r="AA11" s="7"/>
    </row>
    <row r="12" spans="1:27" ht="14.7" customHeight="1" x14ac:dyDescent="0.5">
      <c r="A12" s="32" t="s">
        <v>71</v>
      </c>
      <c r="B12" s="33">
        <v>22.807017543859651</v>
      </c>
      <c r="C12" s="33">
        <v>10.44776119402985</v>
      </c>
      <c r="D12" s="33">
        <v>9.2307692307692317</v>
      </c>
      <c r="AA12" s="7"/>
    </row>
    <row r="13" spans="1:27" ht="14.7" customHeight="1" x14ac:dyDescent="0.5">
      <c r="A13" s="32" t="s">
        <v>42</v>
      </c>
      <c r="B13" s="33">
        <v>17.543859649122808</v>
      </c>
      <c r="C13" s="33">
        <v>13.432835820895519</v>
      </c>
      <c r="D13" s="33">
        <v>6.1538461538461542</v>
      </c>
      <c r="AA13" s="7"/>
    </row>
    <row r="14" spans="1:27" ht="14.7" customHeight="1" x14ac:dyDescent="0.5">
      <c r="A14" s="32" t="s">
        <v>44</v>
      </c>
      <c r="B14" s="33">
        <v>7.0175438596491224</v>
      </c>
      <c r="C14" s="33">
        <v>10.44776119402985</v>
      </c>
      <c r="D14" s="33">
        <v>6.1538461538461542</v>
      </c>
      <c r="AA14" s="7"/>
    </row>
    <row r="15" spans="1:27" ht="14.7" customHeight="1" x14ac:dyDescent="0.5">
      <c r="A15" s="32" t="s">
        <v>49</v>
      </c>
      <c r="B15" s="33">
        <v>5.2631578947368416</v>
      </c>
      <c r="C15" s="33">
        <v>4.4776119402985071</v>
      </c>
      <c r="D15" s="33">
        <v>4.6153846153846159</v>
      </c>
      <c r="AA15" s="7"/>
    </row>
    <row r="16" spans="1:27" ht="18.75" customHeight="1" x14ac:dyDescent="0.5">
      <c r="A16" s="32" t="s">
        <v>56</v>
      </c>
      <c r="B16" s="33">
        <v>0</v>
      </c>
      <c r="C16" s="33">
        <v>0</v>
      </c>
      <c r="D16" s="33">
        <v>4.6153846153846159</v>
      </c>
      <c r="AA16" s="7"/>
    </row>
    <row r="17" spans="1:27" ht="14.7" customHeight="1" x14ac:dyDescent="0.5">
      <c r="A17" s="32" t="s">
        <v>48</v>
      </c>
      <c r="B17" s="33">
        <v>3.5087719298245612</v>
      </c>
      <c r="C17" s="33">
        <v>2.9850746268656709</v>
      </c>
      <c r="D17" s="33">
        <v>4.6153846153846159</v>
      </c>
      <c r="AA17" s="7"/>
    </row>
    <row r="18" spans="1:27" ht="14.7" customHeight="1" x14ac:dyDescent="0.5">
      <c r="A18" s="32" t="s">
        <v>46</v>
      </c>
      <c r="B18" s="33">
        <v>3.5087719298245612</v>
      </c>
      <c r="C18" s="33">
        <v>1.4925373134328359</v>
      </c>
      <c r="D18" s="33">
        <v>1.538461538461539</v>
      </c>
      <c r="AA18" s="7"/>
    </row>
    <row r="19" spans="1:27" ht="14.7" customHeight="1" x14ac:dyDescent="0.5">
      <c r="A19" s="32" t="s">
        <v>83</v>
      </c>
      <c r="B19" s="33">
        <v>0</v>
      </c>
      <c r="C19" s="33">
        <v>1.4925373134328359</v>
      </c>
      <c r="D19" s="33">
        <v>1.538461538461539</v>
      </c>
      <c r="AA19" s="7"/>
    </row>
    <row r="20" spans="1:27" ht="26.25" customHeight="1" x14ac:dyDescent="0.5">
      <c r="A20" s="32" t="s">
        <v>47</v>
      </c>
      <c r="B20" s="33">
        <v>3.5087719298245612</v>
      </c>
      <c r="C20" s="33">
        <v>4.4776119402985071</v>
      </c>
      <c r="D20" s="33">
        <v>1.538461538461539</v>
      </c>
      <c r="AA20" s="7"/>
    </row>
    <row r="21" spans="1:27" ht="14.7" customHeight="1" x14ac:dyDescent="0.5">
      <c r="A21" s="32" t="s">
        <v>84</v>
      </c>
      <c r="B21" s="33">
        <v>8.7719298245614024</v>
      </c>
      <c r="C21" s="33">
        <v>4.4776119402985071</v>
      </c>
      <c r="D21" s="33">
        <v>1.538461538461539</v>
      </c>
      <c r="AA21" s="7"/>
    </row>
    <row r="22" spans="1:27" ht="21.75" customHeight="1" x14ac:dyDescent="0.5">
      <c r="A22" s="32" t="s">
        <v>58</v>
      </c>
      <c r="B22" s="33">
        <v>0</v>
      </c>
      <c r="C22" s="33">
        <v>0</v>
      </c>
      <c r="D22" s="33">
        <v>1.538461538461539</v>
      </c>
      <c r="AA22" s="7"/>
    </row>
    <row r="23" spans="1:27" ht="14.7" customHeight="1" x14ac:dyDescent="0.5">
      <c r="A23" s="32" t="s">
        <v>70</v>
      </c>
      <c r="B23" s="33">
        <v>45.614035087719287</v>
      </c>
      <c r="C23" s="33">
        <v>35.820895522388057</v>
      </c>
      <c r="D23" s="33">
        <v>1.538461538461539</v>
      </c>
      <c r="AA23" s="7"/>
    </row>
    <row r="24" spans="1:27" ht="14.7" customHeight="1" x14ac:dyDescent="0.5">
      <c r="A24" s="32" t="s">
        <v>51</v>
      </c>
      <c r="B24" s="33">
        <v>0</v>
      </c>
      <c r="C24" s="33">
        <v>0</v>
      </c>
      <c r="D24" s="33">
        <v>0</v>
      </c>
      <c r="AA24" s="7"/>
    </row>
    <row r="25" spans="1:27" ht="14.7" customHeight="1" x14ac:dyDescent="0.5">
      <c r="A25" s="32" t="s">
        <v>53</v>
      </c>
      <c r="B25" s="33">
        <v>0</v>
      </c>
      <c r="C25" s="33">
        <v>0</v>
      </c>
      <c r="D25" s="33">
        <v>0</v>
      </c>
      <c r="AA25" s="7"/>
    </row>
    <row r="26" spans="1:27" ht="14.7" customHeight="1" x14ac:dyDescent="0.5">
      <c r="A26" s="32" t="s">
        <v>52</v>
      </c>
      <c r="B26" s="33">
        <v>0</v>
      </c>
      <c r="C26" s="33">
        <v>1.4925373134328359</v>
      </c>
      <c r="D26" s="33">
        <v>0</v>
      </c>
      <c r="AA26" s="7"/>
    </row>
    <row r="27" spans="1:27" ht="14.45" customHeight="1" x14ac:dyDescent="0.5">
      <c r="A27" s="32" t="s">
        <v>90</v>
      </c>
      <c r="B27" s="33">
        <v>1.754385964912281</v>
      </c>
      <c r="C27" s="33">
        <v>0</v>
      </c>
      <c r="D27" s="33">
        <v>0</v>
      </c>
      <c r="AA27" s="7"/>
    </row>
    <row r="28" spans="1:27" ht="14.7" customHeight="1" x14ac:dyDescent="0.5">
      <c r="A28" s="32" t="s">
        <v>85</v>
      </c>
      <c r="B28" s="33">
        <v>0</v>
      </c>
      <c r="C28" s="33">
        <v>0</v>
      </c>
      <c r="D28" s="33">
        <v>0</v>
      </c>
      <c r="AA28" s="7"/>
    </row>
    <row r="29" spans="1:27" ht="25.95" customHeight="1" x14ac:dyDescent="0.5">
      <c r="A29" s="34" t="s">
        <v>86</v>
      </c>
      <c r="B29" s="35">
        <v>0</v>
      </c>
      <c r="C29" s="35">
        <v>0</v>
      </c>
      <c r="D29" s="35">
        <v>0</v>
      </c>
      <c r="AA29" s="7"/>
    </row>
    <row r="30" spans="1:27" ht="14.7" customHeight="1" x14ac:dyDescent="0.5">
      <c r="A30" s="34" t="s">
        <v>59</v>
      </c>
      <c r="B30" s="35">
        <v>58</v>
      </c>
      <c r="C30" s="35">
        <v>70</v>
      </c>
      <c r="D30" s="35">
        <v>65</v>
      </c>
      <c r="AA30" s="7"/>
    </row>
    <row r="32" spans="1:27" ht="15" customHeight="1" x14ac:dyDescent="0.5">
      <c r="A32" s="32" t="s">
        <v>91</v>
      </c>
    </row>
    <row r="33" spans="1:27" ht="15" customHeight="1" x14ac:dyDescent="0.5"/>
    <row r="34" spans="1:27" s="23" customFormat="1" ht="15" customHeight="1" x14ac:dyDescent="0.4">
      <c r="A34" s="23" t="s">
        <v>92</v>
      </c>
      <c r="N34" s="71"/>
      <c r="AA34" s="72"/>
    </row>
    <row r="35" spans="1:27" s="23" customFormat="1" ht="15" customHeight="1" x14ac:dyDescent="0.4">
      <c r="A35" s="23" t="s">
        <v>89</v>
      </c>
      <c r="N35" s="71"/>
      <c r="AA35" s="72"/>
    </row>
    <row r="36" spans="1:27" s="23" customFormat="1" ht="15" customHeight="1" x14ac:dyDescent="0.4">
      <c r="A36" s="23" t="s">
        <v>93</v>
      </c>
      <c r="N36" s="71"/>
      <c r="AA36" s="72"/>
    </row>
    <row r="37" spans="1:27" s="23" customFormat="1" ht="15" customHeight="1" x14ac:dyDescent="0.4">
      <c r="A37" s="23" t="s">
        <v>94</v>
      </c>
      <c r="AA37" s="7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Table A1</vt:lpstr>
      <vt:lpstr>Table A2</vt:lpstr>
      <vt:lpstr>Table A3</vt:lpstr>
      <vt:lpstr>Table 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Systemic Risk Survey Results - 2022 H2</dc:title>
  <dc:subject>Systemic Risk Survey Results - 2022 H2</dc:subject>
  <dc:creator>Bank of England</dc:creator>
  <cp:lastModifiedBy>Hicks, Andrew</cp:lastModifiedBy>
  <dcterms:created xsi:type="dcterms:W3CDTF">2019-11-19T15:19:32Z</dcterms:created>
  <dcterms:modified xsi:type="dcterms:W3CDTF">2022-10-11T14:19:59Z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211890723</vt:i4>
  </property>
  <property fmtid="{D5CDD505-2E9C-101B-9397-08002B2CF9AE}" pid="3" name="_NewReviewCycle">
    <vt:lpwstr/>
  </property>
  <property fmtid="{D5CDD505-2E9C-101B-9397-08002B2CF9AE}" pid="4" name="_EmailSubject">
    <vt:lpwstr>SRS 2019 H2</vt:lpwstr>
  </property>
  <property fmtid="{D5CDD505-2E9C-101B-9397-08002B2CF9AE}" pid="5" name="_AuthorEmail">
    <vt:lpwstr>Andrew.Hicks@bankofengland.gsi.gov.uk</vt:lpwstr>
  </property>
  <property fmtid="{D5CDD505-2E9C-101B-9397-08002B2CF9AE}" pid="6" name="_AuthorEmailDisplayName">
    <vt:lpwstr>Hicks, Andrew</vt:lpwstr>
  </property>
  <property fmtid="{D5CDD505-2E9C-101B-9397-08002B2CF9AE}" pid="7" name="_ReviewingToolsShownOnce">
    <vt:lpwstr/>
  </property>
</Properties>
</file>